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95" windowWidth="11880" windowHeight="6255" activeTab="0"/>
  </bookViews>
  <sheets>
    <sheet name="校历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<sst xmlns="http://schemas.openxmlformats.org/spreadsheetml/2006/main" count="17" uniqueCount="17">
  <si>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常规教学工作安排</t>
  </si>
  <si>
    <t>预备</t>
  </si>
  <si>
    <t>开学准备；教师备课；学生报到；教材发放</t>
  </si>
  <si>
    <t>期末考试；阅卷；网上成绩登录</t>
  </si>
  <si>
    <t>考察课考试</t>
  </si>
  <si>
    <t>试卷审核、印制</t>
  </si>
  <si>
    <t>交期末考试试卷；交考察课考试方案</t>
  </si>
  <si>
    <t>学期教学计划调整</t>
  </si>
  <si>
    <r>
      <t>注：暑假时间为2019年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日至</t>
    </r>
    <r>
      <rPr>
        <sz val="12"/>
        <rFont val="宋体"/>
        <family val="0"/>
      </rPr>
      <t>8</t>
    </r>
    <r>
      <rPr>
        <sz val="12"/>
        <rFont val="宋体"/>
        <family val="0"/>
      </rPr>
      <t>月2</t>
    </r>
    <r>
      <rPr>
        <sz val="12"/>
        <rFont val="宋体"/>
        <family val="0"/>
      </rPr>
      <t>5</t>
    </r>
    <r>
      <rPr>
        <sz val="12"/>
        <rFont val="宋体"/>
        <family val="0"/>
      </rPr>
      <t>日。具体时间若发生变化，请以新通知为准。</t>
    </r>
  </si>
  <si>
    <t>青岛酒店管理职业技术学院2018—2019学年第二学期校历</t>
  </si>
  <si>
    <t>报下学期教材订购计划；毕业设计（论文）报送</t>
  </si>
  <si>
    <t>学期初教学检查；外聘教师资格审查</t>
  </si>
  <si>
    <t>报教师工作量；交课程教学设计、学期授课计划；上学期期末考试补考</t>
  </si>
  <si>
    <t>组织上学期挂职教师召开经验交流会，录制挂职汇报视频</t>
  </si>
  <si>
    <t>下学期授课安排；选修课网上选课；17级旅游管理专业和会展专业期末考试</t>
  </si>
  <si>
    <t>考风考纪教育；毕业工作安排</t>
  </si>
  <si>
    <t>期中教学检查；16、17级酒店管理专业期末考试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</si>
</sst>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[DBNum1][$-804]yyyy&quot;年&quot;m&quot;月&quot;d&quot;日&quot;"/>
    <numFmt numFmtId="180" formatCode="mm/dd/yy"/>
    <numFmt numFmtId="181" formatCode="00"/>
    <numFmt numFmtId="182" formatCode="&quot;第&quot;0&quot;天&quot;"/>
    <numFmt numFmtId="183" formatCode="&quot;孕&quot;0&quot;月&quot;"/>
    <numFmt numFmtId="184" formatCode="yyyy/mm/dd"/>
    <numFmt numFmtId="185" formatCode="&quot;周&quot;0"/>
    <numFmt numFmtId="186" formatCode="aaa"/>
    <numFmt numFmtId="187" formatCode="aaaa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&quot;日&quot;"/>
    <numFmt numFmtId="196" formatCode="d"/>
  </numFmts>
  <fonts count="2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ck"/>
      <top style="thick"/>
      <bottom style="dashDot"/>
    </border>
    <border>
      <left style="double"/>
      <right style="thick"/>
      <top style="dashDot"/>
      <bottom style="dashDot"/>
    </border>
    <border>
      <left style="thick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ashDot"/>
      <right style="dashDot"/>
      <top style="thick"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ashDot"/>
      <bottom style="dashDot"/>
    </border>
    <border>
      <left style="thick"/>
      <right style="dashDot"/>
      <top style="dashDot"/>
      <bottom style="dashDot"/>
    </border>
    <border>
      <left style="dashDot"/>
      <right style="dashDot"/>
      <top style="dashDot"/>
      <bottom>
        <color indexed="63"/>
      </bottom>
    </border>
    <border>
      <left style="dashDot"/>
      <right style="dashDot"/>
      <top style="dashDot"/>
      <bottom style="thick"/>
    </border>
    <border>
      <left style="dashDot"/>
      <right style="double"/>
      <top style="dashDot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4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7" fontId="3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81" fontId="6" fillId="0" borderId="20" xfId="0" applyNumberFormat="1" applyFont="1" applyBorder="1" applyAlignment="1">
      <alignment horizontal="center" vertical="center"/>
    </xf>
    <xf numFmtId="181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58" fontId="6" fillId="0" borderId="22" xfId="0" applyNumberFormat="1" applyFont="1" applyFill="1" applyBorder="1" applyAlignment="1">
      <alignment horizontal="center" vertical="center"/>
    </xf>
    <xf numFmtId="196" fontId="2" fillId="0" borderId="22" xfId="0" applyNumberFormat="1" applyFont="1" applyFill="1" applyBorder="1" applyAlignment="1">
      <alignment horizontal="center" vertical="center"/>
    </xf>
    <xf numFmtId="196" fontId="2" fillId="0" borderId="23" xfId="0" applyNumberFormat="1" applyFont="1" applyFill="1" applyBorder="1" applyAlignment="1">
      <alignment horizontal="center" vertical="center"/>
    </xf>
    <xf numFmtId="196" fontId="2" fillId="0" borderId="24" xfId="0" applyNumberFormat="1" applyFont="1" applyFill="1" applyBorder="1" applyAlignment="1">
      <alignment horizontal="center" vertical="center"/>
    </xf>
    <xf numFmtId="196" fontId="2" fillId="0" borderId="25" xfId="0" applyNumberFormat="1" applyFont="1" applyFill="1" applyBorder="1" applyAlignment="1">
      <alignment horizontal="center" vertical="center"/>
    </xf>
    <xf numFmtId="58" fontId="6" fillId="0" borderId="23" xfId="0" applyNumberFormat="1" applyFont="1" applyFill="1" applyBorder="1" applyAlignment="1">
      <alignment horizontal="center" vertical="center"/>
    </xf>
    <xf numFmtId="196" fontId="2" fillId="0" borderId="26" xfId="0" applyNumberFormat="1" applyFont="1" applyFill="1" applyBorder="1" applyAlignment="1">
      <alignment horizontal="center" vertical="center"/>
    </xf>
    <xf numFmtId="196" fontId="2" fillId="0" borderId="27" xfId="0" applyNumberFormat="1" applyFont="1" applyFill="1" applyBorder="1" applyAlignment="1">
      <alignment horizontal="center" vertical="center"/>
    </xf>
    <xf numFmtId="196" fontId="2" fillId="0" borderId="2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15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28575</xdr:colOff>
      <xdr:row>2</xdr:row>
      <xdr:rowOff>0</xdr:rowOff>
    </xdr:to>
    <xdr:sp>
      <xdr:nvSpPr>
        <xdr:cNvPr id="1" name="Line 52"/>
        <xdr:cNvSpPr>
          <a:spLocks/>
        </xdr:cNvSpPr>
      </xdr:nvSpPr>
      <xdr:spPr>
        <a:xfrm>
          <a:off x="19050" y="628650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47625</xdr:rowOff>
    </xdr:from>
    <xdr:to>
      <xdr:col>0</xdr:col>
      <xdr:colOff>609600</xdr:colOff>
      <xdr:row>1</xdr:row>
      <xdr:rowOff>266700</xdr:rowOff>
    </xdr:to>
    <xdr:sp>
      <xdr:nvSpPr>
        <xdr:cNvPr id="2" name="Rectangle 53"/>
        <xdr:cNvSpPr>
          <a:spLocks/>
        </xdr:cNvSpPr>
      </xdr:nvSpPr>
      <xdr:spPr>
        <a:xfrm>
          <a:off x="285750" y="657225"/>
          <a:ext cx="323850" cy="219075"/>
        </a:xfrm>
        <a:prstGeom prst="rect">
          <a:avLst/>
        </a:prstGeom>
        <a:solidFill>
          <a:srgbClr val="FFFFE1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星期</a:t>
          </a:r>
        </a:p>
      </xdr:txBody>
    </xdr:sp>
    <xdr:clientData/>
  </xdr:twoCellAnchor>
  <xdr:twoCellAnchor>
    <xdr:from>
      <xdr:col>0</xdr:col>
      <xdr:colOff>38100</xdr:colOff>
      <xdr:row>1</xdr:row>
      <xdr:rowOff>381000</xdr:rowOff>
    </xdr:from>
    <xdr:to>
      <xdr:col>0</xdr:col>
      <xdr:colOff>371475</xdr:colOff>
      <xdr:row>1</xdr:row>
      <xdr:rowOff>600075</xdr:rowOff>
    </xdr:to>
    <xdr:sp>
      <xdr:nvSpPr>
        <xdr:cNvPr id="3" name="Rectangle 54"/>
        <xdr:cNvSpPr>
          <a:spLocks/>
        </xdr:cNvSpPr>
      </xdr:nvSpPr>
      <xdr:spPr>
        <a:xfrm>
          <a:off x="38100" y="990600"/>
          <a:ext cx="333375" cy="219075"/>
        </a:xfrm>
        <a:prstGeom prst="rect">
          <a:avLst/>
        </a:prstGeom>
        <a:solidFill>
          <a:srgbClr val="FFFFE1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I11" sqref="I11"/>
    </sheetView>
  </sheetViews>
  <sheetFormatPr defaultColWidth="9.00390625" defaultRowHeight="14.25"/>
  <cols>
    <col min="1" max="1" width="8.625" style="1" customWidth="1"/>
    <col min="2" max="3" width="7.625" style="1" bestFit="1" customWidth="1"/>
    <col min="4" max="4" width="7.00390625" style="1" bestFit="1" customWidth="1"/>
    <col min="5" max="8" width="7.625" style="1" bestFit="1" customWidth="1"/>
    <col min="9" max="9" width="31.375" style="1" customWidth="1"/>
    <col min="10" max="10" width="10.00390625" style="1" customWidth="1"/>
    <col min="11" max="11" width="9.00390625" style="1" customWidth="1"/>
    <col min="12" max="12" width="15.625" style="1" customWidth="1"/>
    <col min="13" max="16384" width="9.00390625" style="1" customWidth="1"/>
  </cols>
  <sheetData>
    <row r="1" spans="1:10" ht="48" customHeight="1" thickBo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4"/>
    </row>
    <row r="2" spans="1:9" ht="54.75" customHeight="1" thickBot="1" thickTop="1">
      <c r="A2" s="7"/>
      <c r="B2" s="6">
        <f>B3</f>
        <v>43514</v>
      </c>
      <c r="C2" s="5">
        <f aca="true" t="shared" si="0" ref="C2:H2">C3</f>
        <v>43515</v>
      </c>
      <c r="D2" s="5">
        <f t="shared" si="0"/>
        <v>43516</v>
      </c>
      <c r="E2" s="5">
        <f t="shared" si="0"/>
        <v>43517</v>
      </c>
      <c r="F2" s="5">
        <f t="shared" si="0"/>
        <v>43518</v>
      </c>
      <c r="G2" s="5">
        <f t="shared" si="0"/>
        <v>43519</v>
      </c>
      <c r="H2" s="11">
        <f t="shared" si="0"/>
        <v>43520</v>
      </c>
      <c r="I2" s="12" t="s">
        <v>0</v>
      </c>
    </row>
    <row r="3" spans="1:9" ht="24" customHeight="1" thickTop="1">
      <c r="A3" s="10" t="s">
        <v>1</v>
      </c>
      <c r="B3" s="18">
        <v>43514</v>
      </c>
      <c r="C3" s="19">
        <f aca="true" t="shared" si="1" ref="C3:H8">B3+1</f>
        <v>43515</v>
      </c>
      <c r="D3" s="19">
        <f t="shared" si="1"/>
        <v>43516</v>
      </c>
      <c r="E3" s="19">
        <f t="shared" si="1"/>
        <v>43517</v>
      </c>
      <c r="F3" s="19">
        <f t="shared" si="1"/>
        <v>43518</v>
      </c>
      <c r="G3" s="19">
        <f t="shared" si="1"/>
        <v>43519</v>
      </c>
      <c r="H3" s="21">
        <f t="shared" si="1"/>
        <v>43520</v>
      </c>
      <c r="I3" s="13" t="s">
        <v>2</v>
      </c>
    </row>
    <row r="4" spans="1:9" ht="28.5" customHeight="1">
      <c r="A4" s="8">
        <v>1</v>
      </c>
      <c r="B4" s="22">
        <f aca="true" t="shared" si="2" ref="B4:B12">B3+7</f>
        <v>43521</v>
      </c>
      <c r="C4" s="20">
        <f>B4+1</f>
        <v>43522</v>
      </c>
      <c r="D4" s="20">
        <f t="shared" si="1"/>
        <v>43523</v>
      </c>
      <c r="E4" s="20">
        <f t="shared" si="1"/>
        <v>43524</v>
      </c>
      <c r="F4" s="23">
        <f t="shared" si="1"/>
        <v>43525</v>
      </c>
      <c r="G4" s="20">
        <f t="shared" si="1"/>
        <v>43526</v>
      </c>
      <c r="H4" s="21">
        <f t="shared" si="1"/>
        <v>43527</v>
      </c>
      <c r="I4" s="28" t="s">
        <v>11</v>
      </c>
    </row>
    <row r="5" spans="1:11" ht="22.5">
      <c r="A5" s="8">
        <v>2</v>
      </c>
      <c r="B5" s="22">
        <f t="shared" si="2"/>
        <v>43528</v>
      </c>
      <c r="C5" s="20">
        <f t="shared" si="1"/>
        <v>43529</v>
      </c>
      <c r="D5" s="20">
        <f t="shared" si="1"/>
        <v>43530</v>
      </c>
      <c r="E5" s="20">
        <f t="shared" si="1"/>
        <v>43531</v>
      </c>
      <c r="F5" s="20">
        <f t="shared" si="1"/>
        <v>43532</v>
      </c>
      <c r="G5" s="20">
        <f t="shared" si="1"/>
        <v>43533</v>
      </c>
      <c r="H5" s="21">
        <f t="shared" si="1"/>
        <v>43534</v>
      </c>
      <c r="I5" s="14" t="s">
        <v>13</v>
      </c>
      <c r="K5" s="2"/>
    </row>
    <row r="6" spans="1:9" ht="39" customHeight="1">
      <c r="A6" s="8">
        <v>3</v>
      </c>
      <c r="B6" s="22">
        <f t="shared" si="2"/>
        <v>43535</v>
      </c>
      <c r="C6" s="20">
        <f t="shared" si="1"/>
        <v>43536</v>
      </c>
      <c r="D6" s="20">
        <f t="shared" si="1"/>
        <v>43537</v>
      </c>
      <c r="E6" s="20">
        <f t="shared" si="1"/>
        <v>43538</v>
      </c>
      <c r="F6" s="20">
        <f t="shared" si="1"/>
        <v>43539</v>
      </c>
      <c r="G6" s="20">
        <f t="shared" si="1"/>
        <v>43540</v>
      </c>
      <c r="H6" s="21">
        <f t="shared" si="1"/>
        <v>43541</v>
      </c>
      <c r="I6" s="27" t="s">
        <v>12</v>
      </c>
    </row>
    <row r="7" spans="1:11" ht="24" customHeight="1">
      <c r="A7" s="8">
        <v>4</v>
      </c>
      <c r="B7" s="22">
        <f t="shared" si="2"/>
        <v>43542</v>
      </c>
      <c r="C7" s="20">
        <f t="shared" si="1"/>
        <v>43543</v>
      </c>
      <c r="D7" s="20">
        <f t="shared" si="1"/>
        <v>43544</v>
      </c>
      <c r="E7" s="20">
        <f t="shared" si="1"/>
        <v>43545</v>
      </c>
      <c r="F7" s="20">
        <f t="shared" si="1"/>
        <v>43546</v>
      </c>
      <c r="G7" s="20">
        <f t="shared" si="1"/>
        <v>43547</v>
      </c>
      <c r="H7" s="20">
        <f t="shared" si="1"/>
        <v>43548</v>
      </c>
      <c r="I7" s="14"/>
      <c r="K7" s="3"/>
    </row>
    <row r="8" spans="1:12" ht="24" customHeight="1">
      <c r="A8" s="8">
        <v>5</v>
      </c>
      <c r="B8" s="20">
        <f t="shared" si="2"/>
        <v>43549</v>
      </c>
      <c r="C8" s="20">
        <f t="shared" si="1"/>
        <v>43550</v>
      </c>
      <c r="D8" s="20">
        <f t="shared" si="1"/>
        <v>43551</v>
      </c>
      <c r="E8" s="20">
        <f t="shared" si="1"/>
        <v>43552</v>
      </c>
      <c r="F8" s="20">
        <f t="shared" si="1"/>
        <v>43553</v>
      </c>
      <c r="G8" s="20">
        <f>F8+1</f>
        <v>43554</v>
      </c>
      <c r="H8" s="20">
        <f t="shared" si="1"/>
        <v>43555</v>
      </c>
      <c r="I8" s="14"/>
      <c r="L8" s="3"/>
    </row>
    <row r="9" spans="1:9" ht="24" customHeight="1">
      <c r="A9" s="8">
        <v>6</v>
      </c>
      <c r="B9" s="23">
        <f t="shared" si="2"/>
        <v>43556</v>
      </c>
      <c r="C9" s="20">
        <f aca="true" t="shared" si="3" ref="C9:D20">B9+1</f>
        <v>43557</v>
      </c>
      <c r="D9" s="20">
        <f t="shared" si="3"/>
        <v>43558</v>
      </c>
      <c r="E9" s="20">
        <f aca="true" t="shared" si="4" ref="E9:H10">D9+1</f>
        <v>43559</v>
      </c>
      <c r="F9" s="20">
        <f t="shared" si="4"/>
        <v>43560</v>
      </c>
      <c r="G9" s="20">
        <f t="shared" si="4"/>
        <v>43561</v>
      </c>
      <c r="H9" s="21">
        <f t="shared" si="4"/>
        <v>43562</v>
      </c>
      <c r="I9" s="14"/>
    </row>
    <row r="10" spans="1:11" ht="24" customHeight="1">
      <c r="A10" s="8">
        <v>7</v>
      </c>
      <c r="B10" s="22">
        <f t="shared" si="2"/>
        <v>43563</v>
      </c>
      <c r="C10" s="20">
        <f t="shared" si="3"/>
        <v>43564</v>
      </c>
      <c r="D10" s="20">
        <f t="shared" si="3"/>
        <v>43565</v>
      </c>
      <c r="E10" s="20">
        <f t="shared" si="4"/>
        <v>43566</v>
      </c>
      <c r="F10" s="20">
        <f t="shared" si="4"/>
        <v>43567</v>
      </c>
      <c r="G10" s="20">
        <f t="shared" si="4"/>
        <v>43568</v>
      </c>
      <c r="H10" s="21">
        <f t="shared" si="4"/>
        <v>43569</v>
      </c>
      <c r="I10" s="14"/>
      <c r="K10" s="2"/>
    </row>
    <row r="11" spans="1:9" ht="24" customHeight="1">
      <c r="A11" s="8">
        <v>8</v>
      </c>
      <c r="B11" s="22">
        <f t="shared" si="2"/>
        <v>43570</v>
      </c>
      <c r="C11" s="20">
        <f t="shared" si="3"/>
        <v>43571</v>
      </c>
      <c r="D11" s="20">
        <f t="shared" si="3"/>
        <v>43572</v>
      </c>
      <c r="E11" s="20">
        <f aca="true" t="shared" si="5" ref="E11:H20">D11+1</f>
        <v>43573</v>
      </c>
      <c r="F11" s="20">
        <f t="shared" si="5"/>
        <v>43574</v>
      </c>
      <c r="G11" s="20">
        <f t="shared" si="5"/>
        <v>43575</v>
      </c>
      <c r="H11" s="21">
        <f t="shared" si="5"/>
        <v>43576</v>
      </c>
      <c r="I11" s="14"/>
    </row>
    <row r="12" spans="1:9" ht="24" customHeight="1">
      <c r="A12" s="8">
        <v>9</v>
      </c>
      <c r="B12" s="22">
        <f t="shared" si="2"/>
        <v>43577</v>
      </c>
      <c r="C12" s="20">
        <f t="shared" si="3"/>
        <v>43578</v>
      </c>
      <c r="D12" s="20">
        <f t="shared" si="3"/>
        <v>43579</v>
      </c>
      <c r="E12" s="20">
        <f t="shared" si="5"/>
        <v>43580</v>
      </c>
      <c r="F12" s="20">
        <f t="shared" si="5"/>
        <v>43581</v>
      </c>
      <c r="G12" s="20">
        <f t="shared" si="5"/>
        <v>43582</v>
      </c>
      <c r="H12" s="21">
        <f t="shared" si="5"/>
        <v>43583</v>
      </c>
      <c r="I12" s="14"/>
    </row>
    <row r="13" spans="1:9" ht="24" customHeight="1">
      <c r="A13" s="8">
        <v>10</v>
      </c>
      <c r="B13" s="20">
        <f aca="true" t="shared" si="6" ref="B13:B19">B12+7</f>
        <v>43584</v>
      </c>
      <c r="C13" s="20">
        <f t="shared" si="3"/>
        <v>43585</v>
      </c>
      <c r="D13" s="23">
        <f t="shared" si="3"/>
        <v>43586</v>
      </c>
      <c r="E13" s="20">
        <f t="shared" si="5"/>
        <v>43587</v>
      </c>
      <c r="F13" s="20">
        <f t="shared" si="5"/>
        <v>43588</v>
      </c>
      <c r="G13" s="20">
        <f t="shared" si="5"/>
        <v>43589</v>
      </c>
      <c r="H13" s="21">
        <f t="shared" si="5"/>
        <v>43590</v>
      </c>
      <c r="I13" s="14" t="s">
        <v>16</v>
      </c>
    </row>
    <row r="14" spans="1:9" ht="24" customHeight="1">
      <c r="A14" s="8">
        <v>11</v>
      </c>
      <c r="B14" s="22">
        <f t="shared" si="6"/>
        <v>43591</v>
      </c>
      <c r="C14" s="20">
        <f t="shared" si="3"/>
        <v>43592</v>
      </c>
      <c r="D14" s="20">
        <f t="shared" si="3"/>
        <v>43593</v>
      </c>
      <c r="E14" s="20">
        <f t="shared" si="5"/>
        <v>43594</v>
      </c>
      <c r="F14" s="20">
        <f t="shared" si="5"/>
        <v>43595</v>
      </c>
      <c r="G14" s="20">
        <f t="shared" si="5"/>
        <v>43596</v>
      </c>
      <c r="H14" s="21">
        <f t="shared" si="5"/>
        <v>43597</v>
      </c>
      <c r="I14" s="14" t="s">
        <v>7</v>
      </c>
    </row>
    <row r="15" spans="1:9" ht="24" customHeight="1">
      <c r="A15" s="8">
        <v>12</v>
      </c>
      <c r="B15" s="22">
        <f t="shared" si="6"/>
        <v>43598</v>
      </c>
      <c r="C15" s="20">
        <f t="shared" si="3"/>
        <v>43599</v>
      </c>
      <c r="D15" s="20">
        <f t="shared" si="3"/>
        <v>43600</v>
      </c>
      <c r="E15" s="20">
        <f t="shared" si="5"/>
        <v>43601</v>
      </c>
      <c r="F15" s="20">
        <f t="shared" si="5"/>
        <v>43602</v>
      </c>
      <c r="G15" s="20">
        <f t="shared" si="5"/>
        <v>43603</v>
      </c>
      <c r="H15" s="21">
        <f t="shared" si="5"/>
        <v>43604</v>
      </c>
      <c r="I15" s="14"/>
    </row>
    <row r="16" spans="1:9" ht="24" customHeight="1">
      <c r="A16" s="8">
        <v>13</v>
      </c>
      <c r="B16" s="22">
        <f t="shared" si="6"/>
        <v>43605</v>
      </c>
      <c r="C16" s="20">
        <f t="shared" si="3"/>
        <v>43606</v>
      </c>
      <c r="D16" s="20">
        <f t="shared" si="3"/>
        <v>43607</v>
      </c>
      <c r="E16" s="20">
        <f t="shared" si="5"/>
        <v>43608</v>
      </c>
      <c r="F16" s="20">
        <f t="shared" si="5"/>
        <v>43609</v>
      </c>
      <c r="G16" s="20">
        <f t="shared" si="5"/>
        <v>43610</v>
      </c>
      <c r="H16" s="20">
        <f t="shared" si="5"/>
        <v>43611</v>
      </c>
      <c r="I16" s="17" t="s">
        <v>14</v>
      </c>
    </row>
    <row r="17" spans="1:9" ht="27.75" customHeight="1">
      <c r="A17" s="8">
        <v>14</v>
      </c>
      <c r="B17" s="20">
        <f t="shared" si="6"/>
        <v>43612</v>
      </c>
      <c r="C17" s="20">
        <f t="shared" si="3"/>
        <v>43613</v>
      </c>
      <c r="D17" s="20">
        <f t="shared" si="3"/>
        <v>43614</v>
      </c>
      <c r="E17" s="20">
        <f>D17+1</f>
        <v>43615</v>
      </c>
      <c r="F17" s="20">
        <f t="shared" si="5"/>
        <v>43616</v>
      </c>
      <c r="G17" s="23">
        <f t="shared" si="5"/>
        <v>43617</v>
      </c>
      <c r="H17" s="20">
        <f t="shared" si="5"/>
        <v>43618</v>
      </c>
      <c r="I17" s="14" t="s">
        <v>10</v>
      </c>
    </row>
    <row r="18" spans="1:9" ht="24" customHeight="1">
      <c r="A18" s="8">
        <v>15</v>
      </c>
      <c r="B18" s="22">
        <f t="shared" si="6"/>
        <v>43619</v>
      </c>
      <c r="C18" s="20">
        <f t="shared" si="3"/>
        <v>43620</v>
      </c>
      <c r="D18" s="20">
        <f t="shared" si="3"/>
        <v>43621</v>
      </c>
      <c r="E18" s="20">
        <f t="shared" si="5"/>
        <v>43622</v>
      </c>
      <c r="F18" s="20">
        <f t="shared" si="5"/>
        <v>43623</v>
      </c>
      <c r="G18" s="20">
        <f t="shared" si="5"/>
        <v>43624</v>
      </c>
      <c r="H18" s="21">
        <f t="shared" si="5"/>
        <v>43625</v>
      </c>
      <c r="I18" s="14"/>
    </row>
    <row r="19" spans="1:9" ht="24" customHeight="1">
      <c r="A19" s="8">
        <v>16</v>
      </c>
      <c r="B19" s="22">
        <f t="shared" si="6"/>
        <v>43626</v>
      </c>
      <c r="C19" s="20">
        <f t="shared" si="3"/>
        <v>43627</v>
      </c>
      <c r="D19" s="20">
        <f t="shared" si="3"/>
        <v>43628</v>
      </c>
      <c r="E19" s="20">
        <f t="shared" si="5"/>
        <v>43629</v>
      </c>
      <c r="F19" s="20">
        <f t="shared" si="5"/>
        <v>43630</v>
      </c>
      <c r="G19" s="20">
        <f t="shared" si="5"/>
        <v>43631</v>
      </c>
      <c r="H19" s="21">
        <f t="shared" si="5"/>
        <v>43632</v>
      </c>
      <c r="I19" s="14" t="s">
        <v>6</v>
      </c>
    </row>
    <row r="20" spans="1:9" ht="24" customHeight="1">
      <c r="A20" s="8">
        <v>17</v>
      </c>
      <c r="B20" s="22">
        <f>B19+7</f>
        <v>43633</v>
      </c>
      <c r="C20" s="20">
        <f>B20+1</f>
        <v>43634</v>
      </c>
      <c r="D20" s="20">
        <f t="shared" si="3"/>
        <v>43635</v>
      </c>
      <c r="E20" s="20">
        <f t="shared" si="5"/>
        <v>43636</v>
      </c>
      <c r="F20" s="20">
        <f t="shared" si="5"/>
        <v>43637</v>
      </c>
      <c r="G20" s="20">
        <f t="shared" si="5"/>
        <v>43638</v>
      </c>
      <c r="H20" s="20">
        <f t="shared" si="5"/>
        <v>43639</v>
      </c>
      <c r="I20" s="14" t="s">
        <v>5</v>
      </c>
    </row>
    <row r="21" spans="1:9" ht="24" customHeight="1">
      <c r="A21" s="15">
        <v>18</v>
      </c>
      <c r="B21" s="20">
        <f>B20+7</f>
        <v>43640</v>
      </c>
      <c r="C21" s="20">
        <f>B21+1</f>
        <v>43641</v>
      </c>
      <c r="D21" s="20">
        <f aca="true" t="shared" si="7" ref="D21:H22">C21+1</f>
        <v>43642</v>
      </c>
      <c r="E21" s="24">
        <f t="shared" si="7"/>
        <v>43643</v>
      </c>
      <c r="F21" s="20">
        <f t="shared" si="7"/>
        <v>43644</v>
      </c>
      <c r="G21" s="20">
        <f t="shared" si="7"/>
        <v>43645</v>
      </c>
      <c r="H21" s="20">
        <f t="shared" si="7"/>
        <v>43646</v>
      </c>
      <c r="I21" s="14" t="s">
        <v>15</v>
      </c>
    </row>
    <row r="22" spans="1:9" ht="24" customHeight="1">
      <c r="A22" s="15">
        <v>19</v>
      </c>
      <c r="B22" s="23">
        <f>B21+7</f>
        <v>43647</v>
      </c>
      <c r="C22" s="20">
        <f>B22+1</f>
        <v>43648</v>
      </c>
      <c r="D22" s="20">
        <f t="shared" si="7"/>
        <v>43649</v>
      </c>
      <c r="E22" s="20">
        <f t="shared" si="7"/>
        <v>43650</v>
      </c>
      <c r="F22" s="20">
        <f t="shared" si="7"/>
        <v>43651</v>
      </c>
      <c r="G22" s="20">
        <f t="shared" si="7"/>
        <v>43652</v>
      </c>
      <c r="H22" s="20">
        <f t="shared" si="7"/>
        <v>43653</v>
      </c>
      <c r="I22" s="14" t="s">
        <v>4</v>
      </c>
    </row>
    <row r="23" spans="1:9" ht="21" customHeight="1" thickBot="1">
      <c r="A23" s="9">
        <v>20</v>
      </c>
      <c r="B23" s="25">
        <f>B22+7</f>
        <v>43654</v>
      </c>
      <c r="C23" s="25">
        <f>B23+1</f>
        <v>43655</v>
      </c>
      <c r="D23" s="25">
        <f>C23+1</f>
        <v>43656</v>
      </c>
      <c r="E23" s="25">
        <f>D23+1</f>
        <v>43657</v>
      </c>
      <c r="F23" s="25">
        <f>E23+1</f>
        <v>43658</v>
      </c>
      <c r="G23" s="25">
        <f>F23+1</f>
        <v>43659</v>
      </c>
      <c r="H23" s="26">
        <f>G23+1</f>
        <v>43660</v>
      </c>
      <c r="I23" s="16" t="s">
        <v>3</v>
      </c>
    </row>
    <row r="24" ht="15" customHeight="1" thickTop="1"/>
    <row r="25" spans="1:9" ht="14.25">
      <c r="A25" s="30" t="s">
        <v>8</v>
      </c>
      <c r="B25" s="31"/>
      <c r="C25" s="31"/>
      <c r="D25" s="31"/>
      <c r="E25" s="31"/>
      <c r="F25" s="31"/>
      <c r="G25" s="31"/>
      <c r="H25" s="31"/>
      <c r="I25" s="31"/>
    </row>
  </sheetData>
  <sheetProtection/>
  <mergeCells count="2">
    <mergeCell ref="A1:I1"/>
    <mergeCell ref="A25:I25"/>
  </mergeCells>
  <conditionalFormatting sqref="D16:D17 B3:D3 D4:D8 C4:D4 B17:D17 E12:F12 B5:C9 B13 G21 C23:D23 E3:H8 F16:H17 F20:F22 C21:D21 D12:E13 B21:B23">
    <cfRule type="cellIs" priority="65" dxfId="0" operator="lessThanOrEqual" stopIfTrue="1">
      <formula>TODAY()</formula>
    </cfRule>
  </conditionalFormatting>
  <conditionalFormatting sqref="C20 C22">
    <cfRule type="cellIs" priority="66" dxfId="0" operator="lessThanOrEqual" stopIfTrue="1">
      <formula>TODAY()</formula>
    </cfRule>
    <cfRule type="expression" priority="67" dxfId="5" stopIfTrue="1">
      <formula>((MOD($C$20-#REF!,28)=0)*($C$20&gt;=#REF!))</formula>
    </cfRule>
  </conditionalFormatting>
  <conditionalFormatting sqref="D20 D22">
    <cfRule type="cellIs" priority="68" dxfId="0" operator="lessThanOrEqual" stopIfTrue="1">
      <formula>TODAY()</formula>
    </cfRule>
    <cfRule type="expression" priority="69" dxfId="5" stopIfTrue="1">
      <formula>((MOD($D$20-#REF!,28)=0)*($D$20&gt;=#REF!))</formula>
    </cfRule>
  </conditionalFormatting>
  <conditionalFormatting sqref="E20:E23">
    <cfRule type="cellIs" priority="70" dxfId="0" operator="lessThanOrEqual" stopIfTrue="1">
      <formula>TODAY()</formula>
    </cfRule>
    <cfRule type="expression" priority="71" dxfId="5" stopIfTrue="1">
      <formula>((MOD($E$20-#REF!,28)=0)*($E$20&gt;=#REF!))</formula>
    </cfRule>
  </conditionalFormatting>
  <conditionalFormatting sqref="G20:H20 H21 H23 F23 G22:H22">
    <cfRule type="cellIs" priority="72" dxfId="0" operator="lessThanOrEqual" stopIfTrue="1">
      <formula>TODAY()</formula>
    </cfRule>
    <cfRule type="expression" priority="73" dxfId="5" stopIfTrue="1">
      <formula>((MOD($G$20-#REF!,28)=0)*($G$20&gt;=#REF!))</formula>
    </cfRule>
  </conditionalFormatting>
  <conditionalFormatting sqref="K10">
    <cfRule type="expression" priority="74" dxfId="5" stopIfTrue="1">
      <formula>(MOD($K$10-#REF!,7)=0)</formula>
    </cfRule>
  </conditionalFormatting>
  <conditionalFormatting sqref="K5">
    <cfRule type="expression" priority="75" dxfId="144" stopIfTrue="1">
      <formula>(MOD("ADDRESS(ROW(),COLUMN())"-#REF!,7)=0)</formula>
    </cfRule>
  </conditionalFormatting>
  <conditionalFormatting sqref="B4">
    <cfRule type="cellIs" priority="76" dxfId="0" operator="lessThanOrEqual" stopIfTrue="1">
      <formula>TODAY()</formula>
    </cfRule>
  </conditionalFormatting>
  <conditionalFormatting sqref="B15">
    <cfRule type="cellIs" priority="77" dxfId="0" operator="lessThanOrEqual" stopIfTrue="1">
      <formula>TODAY()</formula>
    </cfRule>
    <cfRule type="expression" priority="78" dxfId="5" stopIfTrue="1">
      <formula>((MOD($B$15-#REF!,28)=0)*($B$15&gt;=#REF!))</formula>
    </cfRule>
  </conditionalFormatting>
  <conditionalFormatting sqref="C15">
    <cfRule type="cellIs" priority="79" dxfId="0" operator="lessThanOrEqual" stopIfTrue="1">
      <formula>TODAY()</formula>
    </cfRule>
    <cfRule type="expression" priority="80" dxfId="5" stopIfTrue="1">
      <formula>(MOD($C$15-#REF!,28)=0)*($C$15&gt;=#REF!)</formula>
    </cfRule>
  </conditionalFormatting>
  <conditionalFormatting sqref="D15">
    <cfRule type="cellIs" priority="81" dxfId="0" operator="lessThanOrEqual" stopIfTrue="1">
      <formula>TODAY()</formula>
    </cfRule>
    <cfRule type="expression" priority="82" dxfId="5" stopIfTrue="1">
      <formula>((MOD($D$15-#REF!,28)=0)*($D$15&gt;=#REF!))</formula>
    </cfRule>
  </conditionalFormatting>
  <conditionalFormatting sqref="E15">
    <cfRule type="cellIs" priority="83" dxfId="0" operator="lessThanOrEqual" stopIfTrue="1">
      <formula>TODAY()</formula>
    </cfRule>
    <cfRule type="expression" priority="84" dxfId="5" stopIfTrue="1">
      <formula>((MOD($E$15-#REF!,28)=0)*($E$15&gt;=#REF!))</formula>
    </cfRule>
  </conditionalFormatting>
  <conditionalFormatting sqref="B19">
    <cfRule type="cellIs" priority="85" dxfId="0" operator="lessThanOrEqual" stopIfTrue="1">
      <formula>TODAY()</formula>
    </cfRule>
    <cfRule type="expression" priority="86" dxfId="5" stopIfTrue="1">
      <formula>((MOD($B$19-#REF!,28)=0)*($B$19&gt;=#REF!))</formula>
    </cfRule>
  </conditionalFormatting>
  <conditionalFormatting sqref="F15">
    <cfRule type="cellIs" priority="87" dxfId="0" operator="lessThanOrEqual" stopIfTrue="1">
      <formula>TODAY()</formula>
    </cfRule>
    <cfRule type="expression" priority="88" dxfId="5" stopIfTrue="1">
      <formula>((MOD($F$15-#REF!,28)=0)*($F$15&gt;=#REF!))</formula>
    </cfRule>
  </conditionalFormatting>
  <conditionalFormatting sqref="H15">
    <cfRule type="cellIs" priority="89" dxfId="0" operator="lessThanOrEqual" stopIfTrue="1">
      <formula>TODAY()</formula>
    </cfRule>
    <cfRule type="expression" priority="90" dxfId="5" stopIfTrue="1">
      <formula>((MOD($H$15-#REF!,28)=0)*($H$15&gt;=#REF!))</formula>
    </cfRule>
  </conditionalFormatting>
  <conditionalFormatting sqref="G15">
    <cfRule type="cellIs" priority="91" dxfId="0" operator="lessThanOrEqual" stopIfTrue="1">
      <formula>TODAY()</formula>
    </cfRule>
    <cfRule type="expression" priority="92" dxfId="5" stopIfTrue="1">
      <formula>((MOD($G$15-#REF!,28)=0)*($G$15&gt;=#REF!))</formula>
    </cfRule>
  </conditionalFormatting>
  <conditionalFormatting sqref="C19">
    <cfRule type="cellIs" priority="93" dxfId="0" operator="lessThanOrEqual" stopIfTrue="1">
      <formula>TODAY()</formula>
    </cfRule>
    <cfRule type="expression" priority="94" dxfId="5" stopIfTrue="1">
      <formula>((MOD($C$19-#REF!,28)=0)*($C$19&gt;=#REF!))</formula>
    </cfRule>
  </conditionalFormatting>
  <conditionalFormatting sqref="B14">
    <cfRule type="cellIs" priority="95" dxfId="0" operator="lessThanOrEqual" stopIfTrue="1">
      <formula>TODAY()</formula>
    </cfRule>
    <cfRule type="expression" priority="96" dxfId="5" stopIfTrue="1">
      <formula>((MOD($B$14-#REF!,28)=0)*($B$14&gt;=#REF!))</formula>
    </cfRule>
  </conditionalFormatting>
  <conditionalFormatting sqref="B12">
    <cfRule type="cellIs" priority="97" dxfId="0" operator="lessThanOrEqual" stopIfTrue="1">
      <formula>TODAY()</formula>
    </cfRule>
    <cfRule type="expression" priority="98" dxfId="5" stopIfTrue="1">
      <formula>((MOD($B$12-#REF!,28)=0)*($B$12&gt;=#REF!))</formula>
    </cfRule>
  </conditionalFormatting>
  <conditionalFormatting sqref="B11">
    <cfRule type="cellIs" priority="99" dxfId="0" operator="lessThanOrEqual" stopIfTrue="1">
      <formula>TODAY()</formula>
    </cfRule>
    <cfRule type="expression" priority="100" dxfId="5" stopIfTrue="1">
      <formula>((MOD($B$11-#REF!,28)=0)*($B$11&gt;=#REF!))</formula>
    </cfRule>
  </conditionalFormatting>
  <conditionalFormatting sqref="B10">
    <cfRule type="cellIs" priority="101" dxfId="0" operator="lessThanOrEqual" stopIfTrue="1">
      <formula>TODAY()</formula>
    </cfRule>
    <cfRule type="expression" priority="102" dxfId="5" stopIfTrue="1">
      <formula>((MOD($B$10-#REF!,28)=0)*($B$10&gt;=#REF!))</formula>
    </cfRule>
  </conditionalFormatting>
  <conditionalFormatting sqref="B16">
    <cfRule type="cellIs" priority="103" dxfId="0" operator="lessThanOrEqual" stopIfTrue="1">
      <formula>TODAY()</formula>
    </cfRule>
    <cfRule type="expression" priority="104" dxfId="5" stopIfTrue="1">
      <formula>((MOD($B$16-#REF!,28)=0)*($B$16&gt;=#REF!))</formula>
    </cfRule>
  </conditionalFormatting>
  <conditionalFormatting sqref="B18">
    <cfRule type="cellIs" priority="105" dxfId="0" operator="lessThanOrEqual" stopIfTrue="1">
      <formula>TODAY()</formula>
    </cfRule>
    <cfRule type="expression" priority="106" dxfId="5" stopIfTrue="1">
      <formula>((MOD($B$18-#REF!,28)=0)*($B$18&gt;=#REF!))</formula>
    </cfRule>
  </conditionalFormatting>
  <conditionalFormatting sqref="B20">
    <cfRule type="cellIs" priority="107" dxfId="0" operator="lessThanOrEqual" stopIfTrue="1">
      <formula>TODAY()</formula>
    </cfRule>
    <cfRule type="expression" priority="108" dxfId="5" stopIfTrue="1">
      <formula>((MOD($B$20-#REF!,28)=0)*($B$20&gt;=#REF!))</formula>
    </cfRule>
  </conditionalFormatting>
  <conditionalFormatting sqref="C16">
    <cfRule type="cellIs" priority="109" dxfId="0" operator="lessThanOrEqual" stopIfTrue="1">
      <formula>TODAY()</formula>
    </cfRule>
    <cfRule type="expression" priority="110" dxfId="5" stopIfTrue="1">
      <formula>((MOD($C$16-#REF!,28)=0)*($C$16&gt;=#REF!))</formula>
    </cfRule>
  </conditionalFormatting>
  <conditionalFormatting sqref="E16">
    <cfRule type="cellIs" priority="111" dxfId="0" operator="lessThanOrEqual" stopIfTrue="1">
      <formula>TODAY()</formula>
    </cfRule>
    <cfRule type="expression" priority="112" dxfId="5" stopIfTrue="1">
      <formula>((MOD($E$16-#REF!,28)=0)*($E$16&gt;=#REF!))</formula>
    </cfRule>
  </conditionalFormatting>
  <conditionalFormatting sqref="E17 G23">
    <cfRule type="cellIs" priority="115" dxfId="0" operator="lessThanOrEqual" stopIfTrue="1">
      <formula>TODAY()</formula>
    </cfRule>
    <cfRule type="expression" priority="116" dxfId="5" stopIfTrue="1">
      <formula>((MOD($G$16-#REF!,28)=0)*($G$16&gt;=#REF!))</formula>
    </cfRule>
  </conditionalFormatting>
  <conditionalFormatting sqref="C10">
    <cfRule type="cellIs" priority="117" dxfId="0" operator="lessThanOrEqual" stopIfTrue="1">
      <formula>TODAY()</formula>
    </cfRule>
    <cfRule type="expression" priority="118" dxfId="5" stopIfTrue="1">
      <formula>((MOD($C$10-#REF!,28)=0)*($C$10&gt;=#REF!))</formula>
    </cfRule>
  </conditionalFormatting>
  <conditionalFormatting sqref="D10">
    <cfRule type="cellIs" priority="119" dxfId="0" operator="lessThanOrEqual" stopIfTrue="1">
      <formula>TODAY()</formula>
    </cfRule>
    <cfRule type="expression" priority="120" dxfId="5" stopIfTrue="1">
      <formula>((MOD($D$10-#REF!,28)=0)*($D$10&gt;=#REF!))</formula>
    </cfRule>
  </conditionalFormatting>
  <conditionalFormatting sqref="E10">
    <cfRule type="cellIs" priority="121" dxfId="0" operator="lessThanOrEqual" stopIfTrue="1">
      <formula>TODAY()</formula>
    </cfRule>
    <cfRule type="expression" priority="122" dxfId="5" stopIfTrue="1">
      <formula>((MOD($E$10-#REF!,28)=0)*($E$10&gt;=#REF!))</formula>
    </cfRule>
  </conditionalFormatting>
  <conditionalFormatting sqref="F10">
    <cfRule type="cellIs" priority="123" dxfId="0" operator="lessThanOrEqual" stopIfTrue="1">
      <formula>TODAY()</formula>
    </cfRule>
    <cfRule type="expression" priority="124" dxfId="5" stopIfTrue="1">
      <formula>((MOD($F$10-#REF!,28)=0)*($F$10&gt;=#REF!))</formula>
    </cfRule>
  </conditionalFormatting>
  <conditionalFormatting sqref="G10">
    <cfRule type="cellIs" priority="125" dxfId="0" operator="lessThanOrEqual" stopIfTrue="1">
      <formula>TODAY()</formula>
    </cfRule>
    <cfRule type="expression" priority="126" dxfId="5" stopIfTrue="1">
      <formula>((MOD($G$10-#REF!,28)=0)*($G$10&gt;=#REF!))</formula>
    </cfRule>
  </conditionalFormatting>
  <conditionalFormatting sqref="H10:H11">
    <cfRule type="cellIs" priority="127" dxfId="0" operator="lessThanOrEqual" stopIfTrue="1">
      <formula>TODAY()</formula>
    </cfRule>
    <cfRule type="expression" priority="128" dxfId="5" stopIfTrue="1">
      <formula>((MOD($H$10-#REF!,28)=0)*($H$10&gt;=#REF!))</formula>
    </cfRule>
  </conditionalFormatting>
  <conditionalFormatting sqref="D19">
    <cfRule type="cellIs" priority="129" dxfId="0" operator="lessThanOrEqual" stopIfTrue="1">
      <formula>TODAY()</formula>
    </cfRule>
    <cfRule type="expression" priority="130" dxfId="5" stopIfTrue="1">
      <formula>((MOD($D$19-#REF!,28)=0)*($D$19&gt;=#REF!))</formula>
    </cfRule>
  </conditionalFormatting>
  <conditionalFormatting sqref="E19">
    <cfRule type="cellIs" priority="131" dxfId="0" operator="lessThanOrEqual" stopIfTrue="1">
      <formula>TODAY()</formula>
    </cfRule>
    <cfRule type="expression" priority="132" dxfId="5" stopIfTrue="1">
      <formula>((MOD($E$19-#REF!,28)=0)*($E$19&gt;=#REF!))</formula>
    </cfRule>
  </conditionalFormatting>
  <conditionalFormatting sqref="F19">
    <cfRule type="cellIs" priority="133" dxfId="0" operator="lessThanOrEqual" stopIfTrue="1">
      <formula>TODAY()</formula>
    </cfRule>
    <cfRule type="expression" priority="134" dxfId="5" stopIfTrue="1">
      <formula>((MOD($F$19-#REF!,28)=0)*($F$19&gt;=#REF!))</formula>
    </cfRule>
  </conditionalFormatting>
  <conditionalFormatting sqref="G19">
    <cfRule type="cellIs" priority="135" dxfId="0" operator="lessThanOrEqual" stopIfTrue="1">
      <formula>TODAY()</formula>
    </cfRule>
    <cfRule type="expression" priority="136" dxfId="5" stopIfTrue="1">
      <formula>((MOD($G$19-#REF!,28)=0)*($G$19&gt;=#REF!))</formula>
    </cfRule>
  </conditionalFormatting>
  <conditionalFormatting sqref="H19">
    <cfRule type="cellIs" priority="137" dxfId="0" operator="lessThanOrEqual" stopIfTrue="1">
      <formula>TODAY()</formula>
    </cfRule>
    <cfRule type="expression" priority="138" dxfId="5" stopIfTrue="1">
      <formula>((MOD($H$19-#REF!,28)=0)*($H$19&gt;=#REF!))</formula>
    </cfRule>
  </conditionalFormatting>
  <conditionalFormatting sqref="C14">
    <cfRule type="cellIs" priority="139" dxfId="0" operator="lessThanOrEqual" stopIfTrue="1">
      <formula>TODAY()</formula>
    </cfRule>
    <cfRule type="expression" priority="140" dxfId="5" stopIfTrue="1">
      <formula>((MOD($C$14-#REF!,28)=0)*($C$14&gt;=#REF!))</formula>
    </cfRule>
  </conditionalFormatting>
  <conditionalFormatting sqref="D14">
    <cfRule type="cellIs" priority="141" dxfId="0" operator="lessThanOrEqual" stopIfTrue="1">
      <formula>TODAY()</formula>
    </cfRule>
    <cfRule type="expression" priority="142" dxfId="5" stopIfTrue="1">
      <formula>((MOD($D$14-#REF!,28)=0)*($D$14&gt;=#REF!))</formula>
    </cfRule>
  </conditionalFormatting>
  <conditionalFormatting sqref="E14">
    <cfRule type="cellIs" priority="143" dxfId="0" operator="lessThanOrEqual" stopIfTrue="1">
      <formula>TODAY()</formula>
    </cfRule>
    <cfRule type="expression" priority="144" dxfId="5" stopIfTrue="1">
      <formula>((MOD($E$14-#REF!,28)=0)*($E$14&gt;=#REF!))</formula>
    </cfRule>
  </conditionalFormatting>
  <conditionalFormatting sqref="F14">
    <cfRule type="cellIs" priority="145" dxfId="0" operator="lessThanOrEqual" stopIfTrue="1">
      <formula>TODAY()</formula>
    </cfRule>
    <cfRule type="expression" priority="146" dxfId="5" stopIfTrue="1">
      <formula>((MOD($F$14-#REF!,28)=0)*($F$14&gt;=#REF!))</formula>
    </cfRule>
  </conditionalFormatting>
  <conditionalFormatting sqref="G14">
    <cfRule type="cellIs" priority="147" dxfId="0" operator="lessThanOrEqual" stopIfTrue="1">
      <formula>TODAY()</formula>
    </cfRule>
    <cfRule type="expression" priority="148" dxfId="5" stopIfTrue="1">
      <formula>((MOD($G$14-#REF!,28)=0)*($G$14&gt;=#REF!))</formula>
    </cfRule>
  </conditionalFormatting>
  <conditionalFormatting sqref="H14">
    <cfRule type="cellIs" priority="149" dxfId="0" operator="lessThanOrEqual" stopIfTrue="1">
      <formula>TODAY()</formula>
    </cfRule>
    <cfRule type="expression" priority="150" dxfId="5" stopIfTrue="1">
      <formula>((MOD($H$14-#REF!,28)=0)*($H$14&gt;=#REF!))</formula>
    </cfRule>
  </conditionalFormatting>
  <conditionalFormatting sqref="C11">
    <cfRule type="cellIs" priority="151" dxfId="0" operator="lessThanOrEqual" stopIfTrue="1">
      <formula>TODAY()</formula>
    </cfRule>
    <cfRule type="expression" priority="152" dxfId="5" stopIfTrue="1">
      <formula>((MOD($C$11-#REF!,28)=0)*($C$11&gt;=#REF!))</formula>
    </cfRule>
  </conditionalFormatting>
  <conditionalFormatting sqref="D11">
    <cfRule type="cellIs" priority="153" dxfId="0" operator="lessThanOrEqual" stopIfTrue="1">
      <formula>TODAY()</formula>
    </cfRule>
    <cfRule type="expression" priority="154" dxfId="5" stopIfTrue="1">
      <formula>((MOD($D$11-#REF!,28)=0)*($D$11&gt;=#REF!))</formula>
    </cfRule>
  </conditionalFormatting>
  <conditionalFormatting sqref="E11">
    <cfRule type="cellIs" priority="155" dxfId="0" operator="lessThanOrEqual" stopIfTrue="1">
      <formula>TODAY()</formula>
    </cfRule>
    <cfRule type="expression" priority="156" dxfId="5" stopIfTrue="1">
      <formula>((MOD($E$11-#REF!,28)=0)*($E$11&gt;=#REF!))</formula>
    </cfRule>
  </conditionalFormatting>
  <conditionalFormatting sqref="F11">
    <cfRule type="cellIs" priority="157" dxfId="0" operator="lessThanOrEqual" stopIfTrue="1">
      <formula>TODAY()</formula>
    </cfRule>
    <cfRule type="expression" priority="158" dxfId="5" stopIfTrue="1">
      <formula>((MOD($F$11-#REF!,28)=0)*($F$11&gt;=#REF!))</formula>
    </cfRule>
  </conditionalFormatting>
  <conditionalFormatting sqref="G11">
    <cfRule type="cellIs" priority="159" dxfId="0" operator="lessThanOrEqual" stopIfTrue="1">
      <formula>TODAY()</formula>
    </cfRule>
    <cfRule type="expression" priority="160" dxfId="5" stopIfTrue="1">
      <formula>((MOD($G$11-#REF!,28)=0)*($G$11&gt;=#REF!))</formula>
    </cfRule>
  </conditionalFormatting>
  <conditionalFormatting sqref="C12">
    <cfRule type="cellIs" priority="161" dxfId="0" operator="lessThanOrEqual" stopIfTrue="1">
      <formula>TODAY()</formula>
    </cfRule>
    <cfRule type="expression" priority="162" dxfId="5" stopIfTrue="1">
      <formula>((MOD($C$12-#REF!,28)=0)*($C$12&gt;=#REF!))</formula>
    </cfRule>
  </conditionalFormatting>
  <conditionalFormatting sqref="G12">
    <cfRule type="cellIs" priority="167" dxfId="0" operator="lessThanOrEqual" stopIfTrue="1">
      <formula>TODAY()</formula>
    </cfRule>
    <cfRule type="expression" priority="168" dxfId="5" stopIfTrue="1">
      <formula>((MOD($G$12-#REF!,28)=0)*($G$12&gt;=#REF!))</formula>
    </cfRule>
  </conditionalFormatting>
  <conditionalFormatting sqref="C13">
    <cfRule type="cellIs" priority="169" dxfId="0" operator="lessThanOrEqual" stopIfTrue="1">
      <formula>TODAY()</formula>
    </cfRule>
    <cfRule type="expression" priority="170" dxfId="5" stopIfTrue="1">
      <formula>((MOD($C$13-#REF!,28)=0)*($C$13&gt;=#REF!))</formula>
    </cfRule>
  </conditionalFormatting>
  <conditionalFormatting sqref="F13">
    <cfRule type="cellIs" priority="171" dxfId="0" operator="lessThanOrEqual" stopIfTrue="1">
      <formula>TODAY()</formula>
    </cfRule>
    <cfRule type="expression" priority="172" dxfId="5" stopIfTrue="1">
      <formula>((MOD($F$13-#REF!,28)=0)*($F$13&gt;=#REF!))</formula>
    </cfRule>
  </conditionalFormatting>
  <conditionalFormatting sqref="H9 G13:H13 H12">
    <cfRule type="cellIs" priority="173" dxfId="0" operator="lessThanOrEqual" stopIfTrue="1">
      <formula>TODAY()</formula>
    </cfRule>
    <cfRule type="expression" priority="174" dxfId="5" stopIfTrue="1">
      <formula>((MOD($G$13-#REF!,28)=0)*($G$13&gt;=#REF!))</formula>
    </cfRule>
  </conditionalFormatting>
  <conditionalFormatting sqref="C18">
    <cfRule type="cellIs" priority="177" dxfId="0" operator="lessThanOrEqual" stopIfTrue="1">
      <formula>TODAY()</formula>
    </cfRule>
    <cfRule type="expression" priority="178" dxfId="5" stopIfTrue="1">
      <formula>((MOD($C$18-#REF!,28)=0)*($C$18&gt;=#REF!))</formula>
    </cfRule>
  </conditionalFormatting>
  <conditionalFormatting sqref="D18">
    <cfRule type="cellIs" priority="179" dxfId="0" operator="lessThanOrEqual" stopIfTrue="1">
      <formula>TODAY()</formula>
    </cfRule>
    <cfRule type="expression" priority="180" dxfId="5" stopIfTrue="1">
      <formula>((MOD($D$18-#REF!,28)=0)*($D$18&gt;=#REF!))</formula>
    </cfRule>
  </conditionalFormatting>
  <conditionalFormatting sqref="E18">
    <cfRule type="cellIs" priority="181" dxfId="0" operator="lessThanOrEqual" stopIfTrue="1">
      <formula>TODAY()</formula>
    </cfRule>
    <cfRule type="expression" priority="182" dxfId="5" stopIfTrue="1">
      <formula>((MOD($E$18-#REF!,28)=0)*($E$18&gt;=#REF!))</formula>
    </cfRule>
  </conditionalFormatting>
  <conditionalFormatting sqref="F18">
    <cfRule type="cellIs" priority="183" dxfId="0" operator="lessThanOrEqual" stopIfTrue="1">
      <formula>TODAY()</formula>
    </cfRule>
    <cfRule type="expression" priority="184" dxfId="5" stopIfTrue="1">
      <formula>((MOD($F$18-#REF!,28)=0)*($F$18&gt;=#REF!))</formula>
    </cfRule>
  </conditionalFormatting>
  <conditionalFormatting sqref="G18">
    <cfRule type="cellIs" priority="185" dxfId="0" operator="lessThanOrEqual" stopIfTrue="1">
      <formula>TODAY()</formula>
    </cfRule>
    <cfRule type="expression" priority="186" dxfId="5" stopIfTrue="1">
      <formula>((MOD($G$18-#REF!,28)=0)*($G$18&gt;=#REF!))</formula>
    </cfRule>
  </conditionalFormatting>
  <conditionalFormatting sqref="H18">
    <cfRule type="cellIs" priority="187" dxfId="0" operator="lessThanOrEqual" stopIfTrue="1">
      <formula>TODAY()</formula>
    </cfRule>
    <cfRule type="expression" priority="188" dxfId="5" stopIfTrue="1">
      <formula>((MOD($H$18-#REF!,28)=0)*($H$18&gt;=#REF!))</formula>
    </cfRule>
  </conditionalFormatting>
  <conditionalFormatting sqref="D9">
    <cfRule type="cellIs" priority="189" dxfId="0" operator="lessThanOrEqual" stopIfTrue="1">
      <formula>TODAY()</formula>
    </cfRule>
    <cfRule type="expression" priority="190" dxfId="5" stopIfTrue="1">
      <formula>((MOD($D$9-#REF!,28)=0)*($D$9&gt;=#REF!))</formula>
    </cfRule>
  </conditionalFormatting>
  <conditionalFormatting sqref="E9">
    <cfRule type="cellIs" priority="191" dxfId="0" operator="lessThanOrEqual" stopIfTrue="1">
      <formula>TODAY()</formula>
    </cfRule>
    <cfRule type="expression" priority="192" dxfId="5" stopIfTrue="1">
      <formula>((MOD($E$9-#REF!,28)=0)*($E$9&gt;=#REF!))</formula>
    </cfRule>
  </conditionalFormatting>
  <conditionalFormatting sqref="F9">
    <cfRule type="cellIs" priority="193" dxfId="0" operator="lessThanOrEqual" stopIfTrue="1">
      <formula>TODAY()</formula>
    </cfRule>
    <cfRule type="expression" priority="194" dxfId="5" stopIfTrue="1">
      <formula>((MOD($F$9-#REF!,28)=0)*($F$9&gt;=#REF!))</formula>
    </cfRule>
  </conditionalFormatting>
  <conditionalFormatting sqref="G9">
    <cfRule type="cellIs" priority="195" dxfId="0" operator="lessThanOrEqual" stopIfTrue="1">
      <formula>TODAY()</formula>
    </cfRule>
    <cfRule type="expression" priority="196" dxfId="5" stopIfTrue="1">
      <formula>((MOD($G$9-#REF!,28)=0)*($G$9&gt;=#REF!))</formula>
    </cfRule>
  </conditionalFormatting>
  <printOptions horizontalCentered="1"/>
  <pageMargins left="0.2362204724409449" right="0.2755905511811024" top="0.84" bottom="0.28" header="0.3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微软用户</cp:lastModifiedBy>
  <cp:lastPrinted>2019-02-23T06:44:43Z</cp:lastPrinted>
  <dcterms:created xsi:type="dcterms:W3CDTF">2004-05-13T08:19:39Z</dcterms:created>
  <dcterms:modified xsi:type="dcterms:W3CDTF">2019-02-23T07:17:37Z</dcterms:modified>
  <cp:category/>
  <cp:version/>
  <cp:contentType/>
  <cp:contentStatus/>
</cp:coreProperties>
</file>