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5" windowWidth="15480" windowHeight="10950" tabRatio="509" activeTab="0"/>
  </bookViews>
  <sheets>
    <sheet name="院部统计报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<sst xmlns="http://schemas.openxmlformats.org/spreadsheetml/2006/main" count="12" uniqueCount="10">
  <si>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r>
      <t>6</t>
    </r>
    <r>
      <rPr>
        <sz val="10.5"/>
        <rFont val="宋体"/>
        <family val="0"/>
      </rPr>
      <t>40</t>
    </r>
  </si>
  <si>
    <t>640</t>
  </si>
  <si>
    <t>序号</t>
  </si>
  <si>
    <t>姓  名</t>
  </si>
  <si>
    <t>青岛酒店管理职业技术学院校外专家汇总表</t>
  </si>
  <si>
    <t>部门：</t>
  </si>
  <si>
    <t>聘用院部</t>
  </si>
  <si>
    <t>工作单位</t>
  </si>
  <si>
    <t>职称</t>
  </si>
  <si>
    <t>身份证号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</si>
</sst>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28">
    <font>
      <sz val="12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1" fillId="24" borderId="10" xfId="0" applyNumberFormat="1" applyFont="1" applyFill="1" applyBorder="1" applyAlignment="1" quotePrefix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4" xfId="42"/>
    <cellStyle name="常规 3" xfId="43"/>
    <cellStyle name="常规 3 5" xfId="44"/>
    <cellStyle name="常规 4" xfId="45"/>
    <cellStyle name="常规 4 2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5.375" style="5" customWidth="1"/>
    <col min="2" max="2" width="10.625" style="5" customWidth="1"/>
    <col min="3" max="3" width="14.50390625" style="5" customWidth="1"/>
    <col min="4" max="4" width="26.875" style="5" customWidth="1"/>
    <col min="5" max="5" width="13.75390625" style="5" customWidth="1"/>
    <col min="6" max="6" width="35.625" style="5" customWidth="1"/>
    <col min="7" max="16384" width="9.00390625" style="5" customWidth="1"/>
  </cols>
  <sheetData>
    <row r="1" spans="1:6" s="11" customFormat="1" ht="24" customHeight="1">
      <c r="A1" s="20" t="s">
        <v>4</v>
      </c>
      <c r="B1" s="21"/>
      <c r="C1" s="21"/>
      <c r="D1" s="21"/>
      <c r="E1" s="21"/>
      <c r="F1" s="21"/>
    </row>
    <row r="2" s="11" customFormat="1" ht="13.5" customHeight="1">
      <c r="A2" s="11" t="s">
        <v>5</v>
      </c>
    </row>
    <row r="3" spans="1:6" s="10" customFormat="1" ht="20.25" customHeight="1">
      <c r="A3" s="22" t="s">
        <v>2</v>
      </c>
      <c r="B3" s="23" t="s">
        <v>3</v>
      </c>
      <c r="C3" s="23" t="s">
        <v>6</v>
      </c>
      <c r="D3" s="12" t="s">
        <v>7</v>
      </c>
      <c r="E3" s="12" t="s">
        <v>8</v>
      </c>
      <c r="F3" s="12" t="s">
        <v>9</v>
      </c>
    </row>
    <row r="4" spans="1:6" ht="21.75" customHeight="1">
      <c r="A4" s="17">
        <v>1</v>
      </c>
      <c r="B4" s="13"/>
      <c r="C4" s="13"/>
      <c r="D4" s="14"/>
      <c r="E4" s="2"/>
      <c r="F4" s="1"/>
    </row>
    <row r="5" spans="1:6" ht="21.75" customHeight="1">
      <c r="A5" s="17">
        <v>2</v>
      </c>
      <c r="B5" s="13"/>
      <c r="C5" s="13"/>
      <c r="D5" s="15"/>
      <c r="E5" s="2"/>
      <c r="F5" s="1"/>
    </row>
    <row r="6" spans="1:6" ht="21.75" customHeight="1">
      <c r="A6" s="17">
        <v>3</v>
      </c>
      <c r="B6" s="13"/>
      <c r="C6" s="13"/>
      <c r="D6" s="15"/>
      <c r="E6" s="18"/>
      <c r="F6" s="19"/>
    </row>
    <row r="7" spans="1:6" ht="21.75" customHeight="1">
      <c r="A7" s="17">
        <v>4</v>
      </c>
      <c r="B7" s="13"/>
      <c r="C7" s="13"/>
      <c r="D7" s="16"/>
      <c r="E7" s="18"/>
      <c r="F7" s="1"/>
    </row>
    <row r="8" spans="1:6" ht="21.75" customHeight="1">
      <c r="A8" s="17">
        <v>5</v>
      </c>
      <c r="B8" s="13"/>
      <c r="C8" s="13"/>
      <c r="D8" s="16"/>
      <c r="E8" s="18"/>
      <c r="F8" s="1"/>
    </row>
    <row r="9" spans="1:6" ht="21.75" customHeight="1">
      <c r="A9" s="17">
        <v>6</v>
      </c>
      <c r="B9" s="13"/>
      <c r="C9" s="13"/>
      <c r="D9" s="16"/>
      <c r="E9" s="18"/>
      <c r="F9" s="18"/>
    </row>
    <row r="10" spans="1:6" ht="21.75" customHeight="1">
      <c r="A10" s="17">
        <v>7</v>
      </c>
      <c r="B10" s="13"/>
      <c r="C10" s="13"/>
      <c r="D10" s="16"/>
      <c r="E10" s="18"/>
      <c r="F10" s="18"/>
    </row>
  </sheetData>
  <sheetProtection/>
  <mergeCells count="1">
    <mergeCell ref="A1:F1"/>
  </mergeCells>
  <printOptions/>
  <pageMargins left="0.61" right="0.47" top="0.61" bottom="0.42" header="0.35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92">
      <selection activeCell="M68" sqref="M68:M142"/>
    </sheetView>
  </sheetViews>
  <sheetFormatPr defaultColWidth="9.00390625" defaultRowHeight="14.25"/>
  <sheetData>
    <row r="1" spans="1:7" ht="14.25">
      <c r="A1">
        <v>240</v>
      </c>
      <c r="C1" s="1">
        <f>B1*A1</f>
        <v>0</v>
      </c>
      <c r="E1">
        <v>240</v>
      </c>
      <c r="G1">
        <v>240</v>
      </c>
    </row>
    <row r="2" spans="1:7" ht="14.25">
      <c r="A2">
        <v>480</v>
      </c>
      <c r="C2" s="1">
        <f aca="true" t="shared" si="0" ref="C2:C7">B2*A2</f>
        <v>0</v>
      </c>
      <c r="E2">
        <v>480</v>
      </c>
      <c r="G2">
        <v>480</v>
      </c>
    </row>
    <row r="3" spans="1:7" ht="14.25">
      <c r="A3">
        <v>832</v>
      </c>
      <c r="C3" s="1">
        <f t="shared" si="0"/>
        <v>0</v>
      </c>
      <c r="E3">
        <v>840</v>
      </c>
      <c r="G3">
        <v>832</v>
      </c>
    </row>
    <row r="4" spans="1:7" ht="14.25">
      <c r="A4">
        <v>480</v>
      </c>
      <c r="C4" s="1">
        <f t="shared" si="0"/>
        <v>0</v>
      </c>
      <c r="E4">
        <v>480</v>
      </c>
      <c r="G4">
        <v>480</v>
      </c>
    </row>
    <row r="5" spans="1:7" ht="14.25">
      <c r="A5">
        <v>640</v>
      </c>
      <c r="C5" s="1">
        <f t="shared" si="0"/>
        <v>0</v>
      </c>
      <c r="E5">
        <v>640</v>
      </c>
      <c r="G5">
        <v>640</v>
      </c>
    </row>
    <row r="6" spans="1:7" ht="14.25">
      <c r="A6">
        <v>320</v>
      </c>
      <c r="C6" s="1">
        <f t="shared" si="0"/>
        <v>0</v>
      </c>
      <c r="E6">
        <v>320</v>
      </c>
      <c r="G6">
        <v>320</v>
      </c>
    </row>
    <row r="7" spans="1:7" ht="14.25">
      <c r="A7">
        <v>480</v>
      </c>
      <c r="C7" s="1">
        <f t="shared" si="0"/>
        <v>0</v>
      </c>
      <c r="E7">
        <v>480</v>
      </c>
      <c r="G7">
        <v>480</v>
      </c>
    </row>
    <row r="8" spans="1:7" ht="14.25">
      <c r="A8">
        <v>480</v>
      </c>
      <c r="C8" s="1">
        <v>480</v>
      </c>
      <c r="E8">
        <v>480</v>
      </c>
      <c r="G8">
        <v>480</v>
      </c>
    </row>
    <row r="9" spans="1:7" ht="14.25">
      <c r="A9">
        <v>600</v>
      </c>
      <c r="C9" s="1">
        <v>600</v>
      </c>
      <c r="E9">
        <v>600</v>
      </c>
      <c r="G9">
        <v>600</v>
      </c>
    </row>
    <row r="10" spans="1:7" ht="14.25">
      <c r="A10">
        <v>480</v>
      </c>
      <c r="C10" s="1">
        <v>480</v>
      </c>
      <c r="E10">
        <v>480</v>
      </c>
      <c r="G10">
        <v>480</v>
      </c>
    </row>
    <row r="11" spans="1:7" ht="14.25">
      <c r="A11">
        <v>720</v>
      </c>
      <c r="C11" s="1">
        <v>720</v>
      </c>
      <c r="E11">
        <v>720</v>
      </c>
      <c r="G11">
        <v>720</v>
      </c>
    </row>
    <row r="12" spans="1:7" ht="14.25">
      <c r="A12">
        <v>480</v>
      </c>
      <c r="C12" s="1">
        <v>480</v>
      </c>
      <c r="E12">
        <v>480</v>
      </c>
      <c r="G12">
        <v>480</v>
      </c>
    </row>
    <row r="13" spans="1:7" ht="14.25">
      <c r="A13">
        <v>240</v>
      </c>
      <c r="C13" s="1">
        <v>240</v>
      </c>
      <c r="E13">
        <v>240</v>
      </c>
      <c r="G13">
        <v>240</v>
      </c>
    </row>
    <row r="14" spans="1:7" ht="14.25">
      <c r="A14">
        <v>928</v>
      </c>
      <c r="C14" s="3">
        <f aca="true" t="shared" si="1" ref="C14:C22">A14*B14</f>
        <v>0</v>
      </c>
      <c r="E14">
        <v>960</v>
      </c>
      <c r="G14">
        <v>928</v>
      </c>
    </row>
    <row r="15" spans="1:7" ht="14.25">
      <c r="A15">
        <v>928</v>
      </c>
      <c r="C15" s="3">
        <f t="shared" si="1"/>
        <v>0</v>
      </c>
      <c r="E15">
        <v>960</v>
      </c>
      <c r="G15">
        <v>928</v>
      </c>
    </row>
    <row r="16" spans="1:7" ht="14.25">
      <c r="A16">
        <v>720</v>
      </c>
      <c r="C16" s="3">
        <f t="shared" si="1"/>
        <v>0</v>
      </c>
      <c r="E16">
        <v>720</v>
      </c>
      <c r="G16">
        <v>720</v>
      </c>
    </row>
    <row r="17" spans="1:7" ht="14.25">
      <c r="A17">
        <v>928</v>
      </c>
      <c r="C17" s="3">
        <f t="shared" si="1"/>
        <v>0</v>
      </c>
      <c r="E17">
        <v>960</v>
      </c>
      <c r="G17">
        <v>928</v>
      </c>
    </row>
    <row r="18" spans="1:7" ht="14.25">
      <c r="A18">
        <v>928</v>
      </c>
      <c r="C18" s="1">
        <f t="shared" si="1"/>
        <v>0</v>
      </c>
      <c r="E18">
        <v>960</v>
      </c>
      <c r="G18">
        <v>928</v>
      </c>
    </row>
    <row r="19" spans="1:7" ht="14.25">
      <c r="A19">
        <v>720</v>
      </c>
      <c r="C19" s="1">
        <f t="shared" si="1"/>
        <v>0</v>
      </c>
      <c r="E19">
        <v>720</v>
      </c>
      <c r="G19">
        <v>720</v>
      </c>
    </row>
    <row r="20" spans="1:9" ht="14.25">
      <c r="A20">
        <v>928</v>
      </c>
      <c r="C20" s="1">
        <f t="shared" si="1"/>
        <v>0</v>
      </c>
      <c r="E20">
        <v>960</v>
      </c>
      <c r="G20">
        <v>928</v>
      </c>
      <c r="I20">
        <v>480</v>
      </c>
    </row>
    <row r="21" spans="1:9" ht="14.25">
      <c r="A21">
        <v>928</v>
      </c>
      <c r="C21" s="1">
        <f t="shared" si="1"/>
        <v>0</v>
      </c>
      <c r="E21">
        <v>960</v>
      </c>
      <c r="G21">
        <v>928</v>
      </c>
      <c r="I21">
        <v>1024</v>
      </c>
    </row>
    <row r="22" spans="1:9" ht="14.25">
      <c r="A22">
        <v>480</v>
      </c>
      <c r="C22" s="1">
        <f t="shared" si="1"/>
        <v>0</v>
      </c>
      <c r="E22">
        <v>480</v>
      </c>
      <c r="G22">
        <v>480</v>
      </c>
      <c r="I22">
        <v>720</v>
      </c>
    </row>
    <row r="23" spans="1:9" ht="14.25">
      <c r="A23">
        <v>480</v>
      </c>
      <c r="C23" s="1">
        <v>480</v>
      </c>
      <c r="E23">
        <v>480</v>
      </c>
      <c r="G23">
        <v>480</v>
      </c>
      <c r="I23">
        <v>2080</v>
      </c>
    </row>
    <row r="24" spans="1:9" ht="14.25">
      <c r="A24">
        <v>240</v>
      </c>
      <c r="C24" s="1">
        <v>240</v>
      </c>
      <c r="E24">
        <v>240</v>
      </c>
      <c r="G24">
        <v>240</v>
      </c>
      <c r="I24">
        <v>600</v>
      </c>
    </row>
    <row r="25" spans="1:9" ht="14.25">
      <c r="A25">
        <v>360</v>
      </c>
      <c r="C25" s="1">
        <v>360</v>
      </c>
      <c r="E25">
        <v>360</v>
      </c>
      <c r="G25">
        <v>360</v>
      </c>
      <c r="I25">
        <v>600</v>
      </c>
    </row>
    <row r="26" spans="1:9" ht="14.25">
      <c r="A26">
        <v>480</v>
      </c>
      <c r="C26" s="1">
        <v>480</v>
      </c>
      <c r="E26">
        <v>480</v>
      </c>
      <c r="G26">
        <v>480</v>
      </c>
      <c r="I26">
        <v>928</v>
      </c>
    </row>
    <row r="27" spans="1:9" ht="14.25">
      <c r="A27">
        <v>480</v>
      </c>
      <c r="C27" s="1">
        <v>480</v>
      </c>
      <c r="E27">
        <v>480</v>
      </c>
      <c r="G27">
        <v>480</v>
      </c>
      <c r="I27">
        <v>360</v>
      </c>
    </row>
    <row r="28" spans="1:9" ht="14.25">
      <c r="A28">
        <v>640</v>
      </c>
      <c r="C28" s="1">
        <v>640</v>
      </c>
      <c r="E28">
        <v>640</v>
      </c>
      <c r="G28">
        <v>640</v>
      </c>
      <c r="I28">
        <v>832</v>
      </c>
    </row>
    <row r="29" spans="1:9" ht="14.25">
      <c r="A29">
        <v>640</v>
      </c>
      <c r="C29" s="1">
        <v>640</v>
      </c>
      <c r="E29">
        <v>640</v>
      </c>
      <c r="G29">
        <v>640</v>
      </c>
      <c r="I29">
        <v>360</v>
      </c>
    </row>
    <row r="30" spans="1:9" ht="14.25">
      <c r="A30">
        <v>640</v>
      </c>
      <c r="C30" s="1">
        <v>640</v>
      </c>
      <c r="E30">
        <v>640</v>
      </c>
      <c r="G30">
        <v>640</v>
      </c>
      <c r="I30">
        <v>360</v>
      </c>
    </row>
    <row r="31" spans="1:9" ht="14.25">
      <c r="A31">
        <v>640</v>
      </c>
      <c r="C31" s="1">
        <v>640</v>
      </c>
      <c r="E31">
        <v>640</v>
      </c>
      <c r="G31">
        <v>640</v>
      </c>
      <c r="I31">
        <v>832</v>
      </c>
    </row>
    <row r="32" spans="1:9" ht="14.25">
      <c r="A32">
        <v>640</v>
      </c>
      <c r="C32" s="1">
        <v>640</v>
      </c>
      <c r="E32">
        <v>640</v>
      </c>
      <c r="G32">
        <v>640</v>
      </c>
      <c r="I32">
        <v>240</v>
      </c>
    </row>
    <row r="33" spans="1:9" ht="14.25">
      <c r="A33">
        <v>480</v>
      </c>
      <c r="C33" s="1">
        <v>480</v>
      </c>
      <c r="E33">
        <v>480</v>
      </c>
      <c r="G33">
        <v>480</v>
      </c>
      <c r="I33">
        <v>360</v>
      </c>
    </row>
    <row r="34" spans="1:9" ht="14.25">
      <c r="A34">
        <v>480</v>
      </c>
      <c r="C34" s="1">
        <v>480</v>
      </c>
      <c r="E34">
        <v>480</v>
      </c>
      <c r="G34">
        <v>480</v>
      </c>
      <c r="I34">
        <v>1120</v>
      </c>
    </row>
    <row r="35" spans="1:9" ht="14.25">
      <c r="A35">
        <v>480</v>
      </c>
      <c r="C35" s="1">
        <v>480</v>
      </c>
      <c r="E35">
        <v>480</v>
      </c>
      <c r="G35">
        <v>480</v>
      </c>
      <c r="I35">
        <v>1216</v>
      </c>
    </row>
    <row r="36" spans="1:9" ht="14.25">
      <c r="A36">
        <v>240</v>
      </c>
      <c r="C36" s="1">
        <v>240</v>
      </c>
      <c r="E36">
        <v>240</v>
      </c>
      <c r="G36">
        <v>240</v>
      </c>
      <c r="I36">
        <v>1120</v>
      </c>
    </row>
    <row r="37" spans="1:9" ht="14.25">
      <c r="A37">
        <v>640</v>
      </c>
      <c r="C37" s="1">
        <v>640</v>
      </c>
      <c r="E37">
        <v>640</v>
      </c>
      <c r="G37">
        <v>640</v>
      </c>
      <c r="I37">
        <v>1024</v>
      </c>
    </row>
    <row r="38" spans="1:9" ht="14.25">
      <c r="A38">
        <v>640</v>
      </c>
      <c r="C38" s="1">
        <v>640</v>
      </c>
      <c r="E38">
        <v>640</v>
      </c>
      <c r="G38">
        <v>640</v>
      </c>
      <c r="I38">
        <v>928</v>
      </c>
    </row>
    <row r="39" spans="1:9" ht="14.25">
      <c r="A39" t="s">
        <v>1</v>
      </c>
      <c r="C39" s="2" t="s">
        <v>0</v>
      </c>
      <c r="E39">
        <v>640</v>
      </c>
      <c r="G39">
        <v>640</v>
      </c>
      <c r="I39">
        <v>928</v>
      </c>
    </row>
    <row r="40" spans="1:9" ht="14.25">
      <c r="A40" t="s">
        <v>1</v>
      </c>
      <c r="C40" s="2" t="s">
        <v>0</v>
      </c>
      <c r="E40">
        <v>640</v>
      </c>
      <c r="G40">
        <v>640</v>
      </c>
      <c r="I40">
        <v>720</v>
      </c>
    </row>
    <row r="41" spans="1:9" ht="14.25">
      <c r="A41">
        <v>120</v>
      </c>
      <c r="C41" s="1">
        <f>A41*B41</f>
        <v>0</v>
      </c>
      <c r="E41">
        <v>120</v>
      </c>
      <c r="G41">
        <v>120</v>
      </c>
      <c r="I41">
        <v>600</v>
      </c>
    </row>
    <row r="42" spans="1:9" ht="14.25">
      <c r="A42">
        <v>480</v>
      </c>
      <c r="C42" s="1">
        <f>A42*B42</f>
        <v>0</v>
      </c>
      <c r="E42">
        <v>480</v>
      </c>
      <c r="G42">
        <v>480</v>
      </c>
      <c r="I42">
        <v>1504</v>
      </c>
    </row>
    <row r="43" spans="1:9" ht="14.25">
      <c r="A43">
        <v>120</v>
      </c>
      <c r="C43" s="1">
        <f>A43*B43</f>
        <v>0</v>
      </c>
      <c r="E43">
        <v>120</v>
      </c>
      <c r="G43">
        <v>120</v>
      </c>
      <c r="I43">
        <v>360</v>
      </c>
    </row>
    <row r="44" spans="1:11" ht="14.25">
      <c r="A44">
        <f>SUM(A1:A43)</f>
        <v>22880</v>
      </c>
      <c r="E44">
        <f>SUM(E1:E43)</f>
        <v>24360</v>
      </c>
      <c r="G44">
        <f>SUM(G1:G43)</f>
        <v>24160</v>
      </c>
      <c r="I44">
        <v>1216</v>
      </c>
      <c r="K44" s="8">
        <f>I44-J44</f>
        <v>1216</v>
      </c>
    </row>
    <row r="45" spans="9:11" ht="14.25">
      <c r="I45">
        <v>1408</v>
      </c>
      <c r="K45" s="8">
        <f>I45-J45</f>
        <v>1408</v>
      </c>
    </row>
    <row r="46" spans="9:11" ht="14.25">
      <c r="I46">
        <v>600</v>
      </c>
      <c r="K46" s="8">
        <v>5644.8</v>
      </c>
    </row>
    <row r="47" spans="9:11" ht="14.25">
      <c r="I47">
        <v>832</v>
      </c>
      <c r="K47" s="8">
        <f aca="true" t="shared" si="2" ref="K47:K52">I47-J47</f>
        <v>832</v>
      </c>
    </row>
    <row r="48" spans="9:11" ht="14.25">
      <c r="I48">
        <v>480</v>
      </c>
      <c r="K48" s="8">
        <f t="shared" si="2"/>
        <v>480</v>
      </c>
    </row>
    <row r="49" spans="9:11" ht="14.25">
      <c r="I49">
        <v>2080</v>
      </c>
      <c r="K49" s="8">
        <f t="shared" si="2"/>
        <v>2080</v>
      </c>
    </row>
    <row r="50" spans="9:11" ht="14.25">
      <c r="I50">
        <v>1024</v>
      </c>
      <c r="K50" s="8">
        <f t="shared" si="2"/>
        <v>1024</v>
      </c>
    </row>
    <row r="51" spans="9:11" ht="14.25">
      <c r="I51">
        <v>928</v>
      </c>
      <c r="K51" s="8">
        <f t="shared" si="2"/>
        <v>928</v>
      </c>
    </row>
    <row r="52" spans="9:11" ht="14.25">
      <c r="I52">
        <v>1312</v>
      </c>
      <c r="K52" s="8">
        <f t="shared" si="2"/>
        <v>1312</v>
      </c>
    </row>
    <row r="53" spans="9:11" ht="14.25">
      <c r="I53">
        <v>928</v>
      </c>
      <c r="K53" s="8">
        <f>I53-J53</f>
        <v>928</v>
      </c>
    </row>
    <row r="54" spans="9:11" ht="14.25">
      <c r="I54">
        <v>1312</v>
      </c>
      <c r="K54" s="8">
        <v>928</v>
      </c>
    </row>
    <row r="55" spans="9:11" ht="14.25">
      <c r="I55">
        <v>928</v>
      </c>
      <c r="K55" s="4">
        <f aca="true" t="shared" si="3" ref="K55:K72">I55-J55</f>
        <v>928</v>
      </c>
    </row>
    <row r="56" spans="9:11" ht="14.25">
      <c r="I56">
        <v>2464</v>
      </c>
      <c r="K56" s="4">
        <f t="shared" si="3"/>
        <v>2464</v>
      </c>
    </row>
    <row r="57" spans="9:11" ht="14.25">
      <c r="I57">
        <v>1312</v>
      </c>
      <c r="K57" s="4">
        <f t="shared" si="3"/>
        <v>1312</v>
      </c>
    </row>
    <row r="58" spans="9:11" ht="14.25">
      <c r="I58">
        <v>1120</v>
      </c>
      <c r="K58" s="4">
        <f t="shared" si="3"/>
        <v>1120</v>
      </c>
    </row>
    <row r="59" spans="9:11" ht="14.25">
      <c r="I59">
        <v>640</v>
      </c>
      <c r="K59" s="4">
        <f t="shared" si="3"/>
        <v>640</v>
      </c>
    </row>
    <row r="60" spans="9:11" ht="14.25">
      <c r="I60">
        <v>640</v>
      </c>
      <c r="K60" s="4">
        <f t="shared" si="3"/>
        <v>640</v>
      </c>
    </row>
    <row r="61" spans="9:11" ht="14.25">
      <c r="I61">
        <v>600</v>
      </c>
      <c r="K61" s="4">
        <f t="shared" si="3"/>
        <v>600</v>
      </c>
    </row>
    <row r="62" spans="9:11" ht="14.25">
      <c r="I62">
        <v>600</v>
      </c>
      <c r="K62" s="4">
        <f t="shared" si="3"/>
        <v>600</v>
      </c>
    </row>
    <row r="63" spans="9:11" ht="14.25">
      <c r="I63">
        <v>480</v>
      </c>
      <c r="K63" s="4">
        <f t="shared" si="3"/>
        <v>480</v>
      </c>
    </row>
    <row r="64" spans="9:11" ht="14.25">
      <c r="I64">
        <v>600</v>
      </c>
      <c r="K64" s="4">
        <f t="shared" si="3"/>
        <v>600</v>
      </c>
    </row>
    <row r="65" spans="9:11" ht="14.25">
      <c r="I65">
        <v>600</v>
      </c>
      <c r="K65" s="4">
        <f t="shared" si="3"/>
        <v>600</v>
      </c>
    </row>
    <row r="66" spans="9:11" ht="14.25">
      <c r="I66">
        <v>480</v>
      </c>
      <c r="K66" s="4">
        <f t="shared" si="3"/>
        <v>480</v>
      </c>
    </row>
    <row r="67" spans="9:11" ht="14.25">
      <c r="I67">
        <v>600</v>
      </c>
      <c r="K67" s="4">
        <f t="shared" si="3"/>
        <v>600</v>
      </c>
    </row>
    <row r="68" spans="9:13" ht="14.25">
      <c r="I68">
        <v>360</v>
      </c>
      <c r="K68" s="4">
        <f t="shared" si="3"/>
        <v>360</v>
      </c>
      <c r="M68">
        <v>1696</v>
      </c>
    </row>
    <row r="69" spans="9:13" ht="14.25">
      <c r="I69">
        <v>720</v>
      </c>
      <c r="K69" s="4">
        <f t="shared" si="3"/>
        <v>720</v>
      </c>
      <c r="M69">
        <v>480</v>
      </c>
    </row>
    <row r="70" spans="9:13" ht="14.25">
      <c r="I70">
        <v>928</v>
      </c>
      <c r="K70" s="4">
        <f t="shared" si="3"/>
        <v>928</v>
      </c>
      <c r="M70">
        <v>5644.8</v>
      </c>
    </row>
    <row r="71" spans="9:13" ht="14.25">
      <c r="I71">
        <v>480</v>
      </c>
      <c r="K71" s="4">
        <f t="shared" si="3"/>
        <v>480</v>
      </c>
      <c r="M71">
        <v>1696</v>
      </c>
    </row>
    <row r="72" spans="9:13" ht="14.25">
      <c r="I72">
        <v>720</v>
      </c>
      <c r="K72" s="4">
        <f t="shared" si="3"/>
        <v>720</v>
      </c>
      <c r="M72">
        <v>3628.8</v>
      </c>
    </row>
    <row r="73" spans="9:13" ht="14.25">
      <c r="I73">
        <v>720</v>
      </c>
      <c r="K73" s="4">
        <v>600</v>
      </c>
      <c r="M73">
        <v>1504</v>
      </c>
    </row>
    <row r="74" spans="9:13" ht="14.25">
      <c r="I74">
        <v>640</v>
      </c>
      <c r="K74" s="4">
        <v>2080</v>
      </c>
      <c r="M74">
        <v>1120</v>
      </c>
    </row>
    <row r="75" spans="9:13" ht="14.25">
      <c r="I75">
        <v>640</v>
      </c>
      <c r="K75" s="7">
        <f>I75-J75</f>
        <v>640</v>
      </c>
      <c r="M75">
        <v>3232</v>
      </c>
    </row>
    <row r="76" spans="9:13" ht="14.25">
      <c r="I76">
        <f>SUM(I20:I75)</f>
        <v>47688</v>
      </c>
      <c r="K76" s="7">
        <f>I76-J76</f>
        <v>47688</v>
      </c>
      <c r="M76">
        <v>928</v>
      </c>
    </row>
    <row r="77" spans="11:13" ht="14.25">
      <c r="K77" s="7">
        <f>I77-J77</f>
        <v>0</v>
      </c>
      <c r="M77">
        <v>6451.2</v>
      </c>
    </row>
    <row r="78" spans="11:13" ht="14.25">
      <c r="K78" s="4">
        <f>I78-J78</f>
        <v>0</v>
      </c>
      <c r="M78">
        <v>928</v>
      </c>
    </row>
    <row r="79" spans="11:13" ht="14.25">
      <c r="K79" s="8">
        <f aca="true" t="shared" si="4" ref="K79:K90">I79-J79</f>
        <v>0</v>
      </c>
      <c r="M79">
        <v>720</v>
      </c>
    </row>
    <row r="80" spans="11:13" ht="14.25">
      <c r="K80" s="8">
        <f t="shared" si="4"/>
        <v>0</v>
      </c>
      <c r="M80">
        <v>480</v>
      </c>
    </row>
    <row r="81" spans="11:13" ht="14.25">
      <c r="K81" s="8">
        <f t="shared" si="4"/>
        <v>0</v>
      </c>
      <c r="M81">
        <v>1600</v>
      </c>
    </row>
    <row r="82" spans="11:13" ht="14.25">
      <c r="K82" s="8">
        <f t="shared" si="4"/>
        <v>0</v>
      </c>
      <c r="M82">
        <v>120</v>
      </c>
    </row>
    <row r="83" spans="11:13" ht="14.25">
      <c r="K83" s="8">
        <f t="shared" si="4"/>
        <v>0</v>
      </c>
      <c r="M83">
        <v>720</v>
      </c>
    </row>
    <row r="84" spans="11:13" ht="14.25">
      <c r="K84" s="8">
        <f t="shared" si="4"/>
        <v>0</v>
      </c>
      <c r="M84">
        <v>1024</v>
      </c>
    </row>
    <row r="85" spans="11:13" ht="14.25">
      <c r="K85" s="8">
        <f t="shared" si="4"/>
        <v>0</v>
      </c>
      <c r="M85">
        <v>800</v>
      </c>
    </row>
    <row r="86" spans="11:13" ht="14.25">
      <c r="K86" s="8">
        <f t="shared" si="4"/>
        <v>0</v>
      </c>
      <c r="M86">
        <v>832</v>
      </c>
    </row>
    <row r="87" spans="11:13" ht="14.25">
      <c r="K87" s="8">
        <f t="shared" si="4"/>
        <v>0</v>
      </c>
      <c r="M87">
        <v>5107.2</v>
      </c>
    </row>
    <row r="88" spans="11:13" ht="14.25">
      <c r="K88" s="8">
        <f t="shared" si="4"/>
        <v>0</v>
      </c>
      <c r="M88">
        <v>2464</v>
      </c>
    </row>
    <row r="89" spans="11:13" ht="14.25">
      <c r="K89" s="8">
        <f t="shared" si="4"/>
        <v>0</v>
      </c>
      <c r="M89">
        <v>2752</v>
      </c>
    </row>
    <row r="90" spans="11:13" ht="14.25">
      <c r="K90" s="8">
        <f t="shared" si="4"/>
        <v>0</v>
      </c>
      <c r="M90">
        <v>832</v>
      </c>
    </row>
    <row r="91" spans="11:13" ht="14.25">
      <c r="K91" s="8">
        <f>I91-J91</f>
        <v>0</v>
      </c>
      <c r="M91">
        <v>1824</v>
      </c>
    </row>
    <row r="92" spans="11:13" ht="14.25">
      <c r="K92" s="8">
        <f>I92-J92</f>
        <v>0</v>
      </c>
      <c r="M92">
        <v>5376</v>
      </c>
    </row>
    <row r="93" spans="11:13" ht="14.25">
      <c r="K93" s="8">
        <f>I93-J93</f>
        <v>0</v>
      </c>
      <c r="M93">
        <v>2176</v>
      </c>
    </row>
    <row r="94" spans="11:13" ht="14.25">
      <c r="K94" s="8">
        <f>I94-J94</f>
        <v>0</v>
      </c>
      <c r="M94">
        <v>1760</v>
      </c>
    </row>
    <row r="95" spans="11:13" ht="14.25">
      <c r="K95" s="4">
        <v>3578.4</v>
      </c>
      <c r="M95">
        <v>1696</v>
      </c>
    </row>
    <row r="96" spans="11:13" ht="14.25">
      <c r="K96" s="9">
        <f aca="true" t="shared" si="5" ref="K96:K101">I96-J96</f>
        <v>0</v>
      </c>
      <c r="M96">
        <v>1984</v>
      </c>
    </row>
    <row r="97" spans="11:13" ht="14.25">
      <c r="K97" s="9">
        <f t="shared" si="5"/>
        <v>0</v>
      </c>
      <c r="M97">
        <v>600</v>
      </c>
    </row>
    <row r="98" spans="11:13" ht="14.25">
      <c r="K98" s="9">
        <f>I98-J98</f>
        <v>0</v>
      </c>
      <c r="M98">
        <v>2080</v>
      </c>
    </row>
    <row r="99" spans="11:13" ht="14.25">
      <c r="K99" s="9">
        <f t="shared" si="5"/>
        <v>0</v>
      </c>
      <c r="M99">
        <v>1056</v>
      </c>
    </row>
    <row r="100" spans="11:13" ht="14.25">
      <c r="K100" s="9">
        <f t="shared" si="5"/>
        <v>0</v>
      </c>
      <c r="M100">
        <v>2752</v>
      </c>
    </row>
    <row r="101" spans="11:13" ht="14.25">
      <c r="K101" s="9">
        <f t="shared" si="5"/>
        <v>0</v>
      </c>
      <c r="M101">
        <v>928</v>
      </c>
    </row>
    <row r="102" spans="11:13" ht="14.25">
      <c r="K102" s="6">
        <f>I102-J102</f>
        <v>0</v>
      </c>
      <c r="M102">
        <v>1216</v>
      </c>
    </row>
    <row r="103" spans="11:13" ht="14.25">
      <c r="K103" s="6">
        <f aca="true" t="shared" si="6" ref="K103:K116">I103-J103</f>
        <v>0</v>
      </c>
      <c r="M103">
        <v>4435.2</v>
      </c>
    </row>
    <row r="104" spans="11:13" ht="14.25">
      <c r="K104" s="6">
        <f t="shared" si="6"/>
        <v>0</v>
      </c>
      <c r="M104">
        <v>1216</v>
      </c>
    </row>
    <row r="105" spans="11:13" ht="14.25">
      <c r="K105" s="6">
        <f t="shared" si="6"/>
        <v>0</v>
      </c>
      <c r="M105">
        <v>480</v>
      </c>
    </row>
    <row r="106" spans="11:13" ht="14.25">
      <c r="K106" s="6">
        <f t="shared" si="6"/>
        <v>0</v>
      </c>
      <c r="M106">
        <v>832</v>
      </c>
    </row>
    <row r="107" spans="11:13" ht="14.25">
      <c r="K107" s="6">
        <f t="shared" si="6"/>
        <v>0</v>
      </c>
      <c r="M107">
        <v>928</v>
      </c>
    </row>
    <row r="108" spans="11:13" ht="14.25">
      <c r="K108" s="6">
        <f t="shared" si="6"/>
        <v>0</v>
      </c>
      <c r="M108">
        <v>3729.6</v>
      </c>
    </row>
    <row r="109" spans="11:13" ht="14.25">
      <c r="K109" s="6">
        <f t="shared" si="6"/>
        <v>0</v>
      </c>
      <c r="M109">
        <v>2272</v>
      </c>
    </row>
    <row r="110" spans="11:13" ht="14.25">
      <c r="K110" s="6">
        <f t="shared" si="6"/>
        <v>0</v>
      </c>
      <c r="M110">
        <v>2944</v>
      </c>
    </row>
    <row r="111" spans="11:13" ht="14.25">
      <c r="K111" s="6">
        <f t="shared" si="6"/>
        <v>0</v>
      </c>
      <c r="M111">
        <v>2752</v>
      </c>
    </row>
    <row r="112" spans="11:13" ht="14.25">
      <c r="K112" s="6">
        <f t="shared" si="6"/>
        <v>0</v>
      </c>
      <c r="M112">
        <v>2272</v>
      </c>
    </row>
    <row r="113" spans="11:13" ht="14.25">
      <c r="K113" s="6">
        <f t="shared" si="6"/>
        <v>0</v>
      </c>
      <c r="M113">
        <v>928</v>
      </c>
    </row>
    <row r="114" spans="11:13" ht="14.25">
      <c r="K114" s="6">
        <f t="shared" si="6"/>
        <v>0</v>
      </c>
      <c r="M114">
        <v>2752</v>
      </c>
    </row>
    <row r="115" spans="11:13" ht="14.25">
      <c r="K115" s="6">
        <f t="shared" si="6"/>
        <v>0</v>
      </c>
      <c r="M115">
        <v>2272</v>
      </c>
    </row>
    <row r="116" spans="11:13" ht="14.25">
      <c r="K116" s="6">
        <f t="shared" si="6"/>
        <v>0</v>
      </c>
      <c r="M116">
        <v>1312</v>
      </c>
    </row>
    <row r="117" spans="11:13" ht="14.25">
      <c r="K117" s="3">
        <v>1600</v>
      </c>
      <c r="M117">
        <v>1120</v>
      </c>
    </row>
    <row r="118" ht="14.25">
      <c r="M118">
        <v>360</v>
      </c>
    </row>
    <row r="119" ht="14.25">
      <c r="M119">
        <v>3578.4</v>
      </c>
    </row>
    <row r="120" ht="14.25">
      <c r="M120">
        <v>1024</v>
      </c>
    </row>
    <row r="121" ht="14.25">
      <c r="M121">
        <v>1600</v>
      </c>
    </row>
    <row r="122" ht="14.25">
      <c r="M122">
        <v>832</v>
      </c>
    </row>
    <row r="123" ht="14.25">
      <c r="M123">
        <v>1888</v>
      </c>
    </row>
    <row r="124" ht="14.25">
      <c r="M124">
        <v>928</v>
      </c>
    </row>
    <row r="125" ht="14.25">
      <c r="M125">
        <v>928</v>
      </c>
    </row>
    <row r="126" ht="14.25">
      <c r="M126">
        <v>2464</v>
      </c>
    </row>
    <row r="127" ht="14.25">
      <c r="M127">
        <v>1952</v>
      </c>
    </row>
    <row r="128" ht="14.25">
      <c r="M128">
        <v>4334.4</v>
      </c>
    </row>
    <row r="129" ht="14.25">
      <c r="M129">
        <v>720</v>
      </c>
    </row>
    <row r="130" ht="14.25">
      <c r="M130">
        <v>720</v>
      </c>
    </row>
    <row r="131" ht="14.25">
      <c r="M131">
        <v>720</v>
      </c>
    </row>
    <row r="132" ht="14.25">
      <c r="M132">
        <v>720</v>
      </c>
    </row>
    <row r="133" ht="14.25">
      <c r="M133">
        <v>720</v>
      </c>
    </row>
    <row r="134" ht="14.25">
      <c r="M134">
        <v>2208</v>
      </c>
    </row>
    <row r="135" ht="14.25">
      <c r="M135">
        <v>928</v>
      </c>
    </row>
    <row r="136" ht="14.25">
      <c r="M136">
        <v>1312</v>
      </c>
    </row>
    <row r="137" ht="14.25">
      <c r="M137">
        <v>1792</v>
      </c>
    </row>
    <row r="138" ht="14.25">
      <c r="M138">
        <v>720</v>
      </c>
    </row>
    <row r="139" ht="14.25">
      <c r="M139">
        <v>1696</v>
      </c>
    </row>
    <row r="140" ht="14.25">
      <c r="M140">
        <v>928</v>
      </c>
    </row>
    <row r="141" ht="14.25">
      <c r="M141">
        <v>1600</v>
      </c>
    </row>
    <row r="142" ht="14.25">
      <c r="M142">
        <f>SUM(M68:M141)</f>
        <v>133125.59999999998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76"/>
  <sheetViews>
    <sheetView zoomScalePageLayoutView="0" workbookViewId="0" topLeftCell="A52">
      <selection activeCell="B2" sqref="B2:B76"/>
    </sheetView>
  </sheetViews>
  <sheetFormatPr defaultColWidth="9.00390625" defaultRowHeight="14.25"/>
  <sheetData>
    <row r="2" ht="14.25">
      <c r="B2">
        <v>224</v>
      </c>
    </row>
    <row r="3" ht="14.25">
      <c r="B3">
        <v>0</v>
      </c>
    </row>
    <row r="4" ht="14.25">
      <c r="B4">
        <v>806.4</v>
      </c>
    </row>
    <row r="5" ht="14.25">
      <c r="B5">
        <v>224</v>
      </c>
    </row>
    <row r="6" ht="14.25">
      <c r="B6">
        <v>691.2</v>
      </c>
    </row>
    <row r="7" ht="14.25">
      <c r="B7">
        <v>176</v>
      </c>
    </row>
    <row r="8" ht="14.25">
      <c r="B8">
        <v>80</v>
      </c>
    </row>
    <row r="9" ht="14.25">
      <c r="B9">
        <v>608</v>
      </c>
    </row>
    <row r="10" ht="14.25">
      <c r="B10">
        <v>32</v>
      </c>
    </row>
    <row r="11" ht="14.25">
      <c r="B11">
        <v>1228.8</v>
      </c>
    </row>
    <row r="12" ht="14.25">
      <c r="B12">
        <v>32</v>
      </c>
    </row>
    <row r="13" ht="14.25">
      <c r="B13">
        <v>0</v>
      </c>
    </row>
    <row r="14" ht="14.25">
      <c r="B14">
        <v>0</v>
      </c>
    </row>
    <row r="15" ht="14.25">
      <c r="B15">
        <v>200</v>
      </c>
    </row>
    <row r="16" ht="14.25">
      <c r="B16">
        <v>0</v>
      </c>
    </row>
    <row r="17" ht="14.25">
      <c r="B17">
        <v>0</v>
      </c>
    </row>
    <row r="18" ht="14.25">
      <c r="B18">
        <v>56</v>
      </c>
    </row>
    <row r="19" ht="14.25">
      <c r="B19">
        <v>0</v>
      </c>
    </row>
    <row r="20" ht="14.25">
      <c r="B20">
        <v>8</v>
      </c>
    </row>
    <row r="21" ht="14.25">
      <c r="B21">
        <v>972.8</v>
      </c>
    </row>
    <row r="22" ht="14.25">
      <c r="B22">
        <v>416</v>
      </c>
    </row>
    <row r="23" ht="14.25">
      <c r="B23">
        <v>488</v>
      </c>
    </row>
    <row r="24" ht="14.25">
      <c r="B24">
        <v>8</v>
      </c>
    </row>
    <row r="25" ht="14.25">
      <c r="B25">
        <v>256</v>
      </c>
    </row>
    <row r="26" ht="14.25">
      <c r="B26">
        <v>1024</v>
      </c>
    </row>
    <row r="27" ht="14.25">
      <c r="B27">
        <v>344</v>
      </c>
    </row>
    <row r="28" ht="14.25">
      <c r="B28">
        <v>240</v>
      </c>
    </row>
    <row r="29" ht="14.25">
      <c r="B29">
        <v>224</v>
      </c>
    </row>
    <row r="30" ht="14.25">
      <c r="B30">
        <v>296</v>
      </c>
    </row>
    <row r="31" ht="14.25">
      <c r="B31">
        <v>0</v>
      </c>
    </row>
    <row r="32" ht="14.25">
      <c r="B32">
        <v>320</v>
      </c>
    </row>
    <row r="33" ht="14.25">
      <c r="B33">
        <v>64</v>
      </c>
    </row>
    <row r="34" ht="14.25">
      <c r="B34">
        <v>488</v>
      </c>
    </row>
    <row r="35" ht="14.25">
      <c r="B35">
        <v>32</v>
      </c>
    </row>
    <row r="36" ht="14.25">
      <c r="B36">
        <v>104</v>
      </c>
    </row>
    <row r="37" ht="14.25">
      <c r="B37">
        <v>844.8</v>
      </c>
    </row>
    <row r="38" ht="14.25">
      <c r="B38">
        <v>104</v>
      </c>
    </row>
    <row r="39" ht="14.25">
      <c r="B39">
        <v>0</v>
      </c>
    </row>
    <row r="40" ht="14.25">
      <c r="B40">
        <v>8</v>
      </c>
    </row>
    <row r="41" ht="14.25">
      <c r="B41">
        <v>32</v>
      </c>
    </row>
    <row r="42" ht="14.25">
      <c r="B42">
        <v>710.4</v>
      </c>
    </row>
    <row r="43" ht="14.25">
      <c r="B43">
        <v>368</v>
      </c>
    </row>
    <row r="44" ht="14.25">
      <c r="B44">
        <v>536</v>
      </c>
    </row>
    <row r="45" ht="14.25">
      <c r="B45">
        <v>488</v>
      </c>
    </row>
    <row r="46" ht="14.25">
      <c r="B46">
        <v>368</v>
      </c>
    </row>
    <row r="47" ht="14.25">
      <c r="B47">
        <v>32</v>
      </c>
    </row>
    <row r="48" ht="14.25">
      <c r="B48">
        <v>488</v>
      </c>
    </row>
    <row r="49" ht="14.25">
      <c r="B49">
        <v>368</v>
      </c>
    </row>
    <row r="50" ht="14.25">
      <c r="B50">
        <v>128</v>
      </c>
    </row>
    <row r="51" ht="14.25">
      <c r="B51">
        <v>80</v>
      </c>
    </row>
    <row r="52" ht="14.25">
      <c r="B52">
        <v>0</v>
      </c>
    </row>
    <row r="53" ht="14.25">
      <c r="B53">
        <v>681.6</v>
      </c>
    </row>
    <row r="54" ht="14.25">
      <c r="B54">
        <v>56</v>
      </c>
    </row>
    <row r="55" ht="14.25">
      <c r="B55">
        <v>200</v>
      </c>
    </row>
    <row r="56" ht="14.25">
      <c r="B56">
        <v>8</v>
      </c>
    </row>
    <row r="57" ht="14.25">
      <c r="B57">
        <v>272</v>
      </c>
    </row>
    <row r="58" ht="14.25">
      <c r="B58">
        <v>32</v>
      </c>
    </row>
    <row r="59" ht="14.25">
      <c r="B59">
        <v>32</v>
      </c>
    </row>
    <row r="60" ht="14.25">
      <c r="B60">
        <v>416</v>
      </c>
    </row>
    <row r="61" ht="14.25">
      <c r="B61">
        <v>288</v>
      </c>
    </row>
    <row r="62" ht="14.25">
      <c r="B62">
        <v>825.6</v>
      </c>
    </row>
    <row r="63" ht="14.25">
      <c r="B63">
        <v>0</v>
      </c>
    </row>
    <row r="64" ht="14.25">
      <c r="B64">
        <v>0</v>
      </c>
    </row>
    <row r="65" ht="14.25">
      <c r="B65">
        <v>0</v>
      </c>
    </row>
    <row r="66" ht="14.25">
      <c r="B66">
        <v>0</v>
      </c>
    </row>
    <row r="67" ht="14.25">
      <c r="B67">
        <v>0</v>
      </c>
    </row>
    <row r="68" ht="14.25">
      <c r="B68">
        <v>352</v>
      </c>
    </row>
    <row r="69" ht="14.25">
      <c r="B69">
        <v>32</v>
      </c>
    </row>
    <row r="70" ht="14.25">
      <c r="B70">
        <v>128</v>
      </c>
    </row>
    <row r="71" ht="14.25">
      <c r="B71">
        <v>248</v>
      </c>
    </row>
    <row r="72" ht="14.25">
      <c r="B72">
        <v>0</v>
      </c>
    </row>
    <row r="73" ht="14.25">
      <c r="B73">
        <v>224</v>
      </c>
    </row>
    <row r="74" ht="14.25">
      <c r="B74">
        <v>32</v>
      </c>
    </row>
    <row r="75" ht="14.25">
      <c r="B75">
        <v>200</v>
      </c>
    </row>
    <row r="76" ht="14.25">
      <c r="B76">
        <f>SUM(B2:B75)</f>
        <v>18225.6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姚庆国</dc:creator>
  <cp:keywords/>
  <dc:description/>
  <cp:lastModifiedBy>微软用户</cp:lastModifiedBy>
  <cp:lastPrinted>2019-04-25T10:31:41Z</cp:lastPrinted>
  <dcterms:created xsi:type="dcterms:W3CDTF">2012-12-14T07:41:07Z</dcterms:created>
  <dcterms:modified xsi:type="dcterms:W3CDTF">2019-09-23T08:30:56Z</dcterms:modified>
  <cp:category/>
  <cp:version/>
  <cp:contentType/>
  <cp:contentStatus/>
</cp:coreProperties>
</file>